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75" activeTab="0"/>
  </bookViews>
  <sheets>
    <sheet name="Price Bid" sheetId="1" r:id="rId1"/>
  </sheets>
  <externalReferences>
    <externalReference r:id="rId4"/>
    <externalReference r:id="rId5"/>
    <externalReference r:id="rId6"/>
    <externalReference r:id="rId7"/>
  </externalReferences>
  <definedNames>
    <definedName name="_6382">#REF!</definedName>
    <definedName name="AA">#REF!</definedName>
    <definedName name="AAAAAA">#REF!</definedName>
    <definedName name="ASDAD">#REF!</definedName>
    <definedName name="civilest25">'[1]Data base 19-20'!#REF!</definedName>
    <definedName name="comp">#REF!</definedName>
    <definedName name="cost1112">#REF!</definedName>
    <definedName name="costdata">#REF!</definedName>
    <definedName name="costdt">#REF!</definedName>
    <definedName name="dbase1">#REF!</definedName>
    <definedName name="er4f4">#REF!</definedName>
    <definedName name="F">'[2]Sheet4'!$A:$XFD</definedName>
    <definedName name="F4555.">#REF!</definedName>
    <definedName name="go">#REF!</definedName>
    <definedName name="i">'[3]Data base 18-19'!$B$1:$Q$768</definedName>
    <definedName name="ii">'[3]Data base 18-19'!$B$1:$G$768</definedName>
    <definedName name="jj">#REF!</definedName>
    <definedName name="june">'[4]Data base'!$B$5:$F$238</definedName>
    <definedName name="k">'[3]Data base 18-19'!#REF!</definedName>
    <definedName name="kk">#REF!</definedName>
    <definedName name="ll">#REF!</definedName>
    <definedName name="nv">#REF!</definedName>
    <definedName name="_xlnm.Print_Area" localSheetId="0">'Price Bid'!$B$1:$L$8</definedName>
    <definedName name="PRINT_AREA_MI">#REF!</definedName>
    <definedName name="PRINT_TITLES_MI">#REF!</definedName>
    <definedName name="prnt_area">#REF!</definedName>
    <definedName name="PRNT_AREA_MI">#REF!</definedName>
    <definedName name="PRNT_TITLE">#REF!</definedName>
    <definedName name="PRNT_TITLE_MI">#REF!</definedName>
    <definedName name="tableG">'[1]Data base 19-20'!#REF!</definedName>
    <definedName name="try">#REF!</definedName>
  </definedNames>
  <calcPr fullCalcOnLoad="1"/>
</workbook>
</file>

<file path=xl/sharedStrings.xml><?xml version="1.0" encoding="utf-8"?>
<sst xmlns="http://schemas.openxmlformats.org/spreadsheetml/2006/main" count="32" uniqueCount="29">
  <si>
    <t>PRICE SCHEDULE</t>
  </si>
  <si>
    <t xml:space="preserve">Name of the Bidder : </t>
  </si>
  <si>
    <t>Sl.no</t>
  </si>
  <si>
    <t xml:space="preserve">Description </t>
  </si>
  <si>
    <t>Estimated Cost of BoQ exclusive of GST (INR)</t>
  </si>
  <si>
    <t>Percentage quoted by the bidder above/ below/ at 
par of Estimated cost of BOQ</t>
  </si>
  <si>
    <t>Quoted Amount exclusive of GST (INR)</t>
  </si>
  <si>
    <t>Above/ 
Below/At Par</t>
  </si>
  <si>
    <t>[1]</t>
  </si>
  <si>
    <t>[2]</t>
  </si>
  <si>
    <t>[3]</t>
  </si>
  <si>
    <t>[4]</t>
  </si>
  <si>
    <t>[5]</t>
  </si>
  <si>
    <t>[6]</t>
  </si>
  <si>
    <t>[7]</t>
  </si>
  <si>
    <t>[8]</t>
  </si>
  <si>
    <t>[9]</t>
  </si>
  <si>
    <t>[10]</t>
  </si>
  <si>
    <t>[11]</t>
  </si>
  <si>
    <t>A</t>
  </si>
  <si>
    <t>At Par</t>
  </si>
  <si>
    <t>Conversion of Existing  Overhead Power Distribution Network with Underground Power Cable Network under 'Konkan Disaster Mitigation Project' on “Turnkey”  basis in Alibaug 1  Sub Division, Alibaug 2  Sub Division &amp; Pen Sub Division under PEN Circle and at Uran Sub Division under VASHI circle in Raigad District,Maharashtra</t>
  </si>
  <si>
    <t xml:space="preserve">CONVERSION OF EXISTING  OVERHEAD POWER DISTRIBUTION NETWORK WITH UNDERGROUND POWER CABLE NETWORK UNDER 'KONKAN DISASTER MITIGATION PROJECT' ON “TURNKEY”  BASIS IN ALIBAUG 1  SUB DIVISION, ALIBAUG 2  SUB DIVISION &amp; PEN SUB DIVISION UNDER PEN CIRCLE AND AT URAN SUB DIVISION UNDER VASHI CIRCLE IN RAIGAD DISTRICT,MAHARASHTRA
RFB No. HLL/DMRR/UGC-PKG-01/2023-24/08
</t>
  </si>
  <si>
    <t>%  in 
figure 
(without +/- 
sign)</t>
  </si>
  <si>
    <t xml:space="preserve">Summary of Cost </t>
  </si>
  <si>
    <t xml:space="preserve">
% in Words 
</t>
  </si>
  <si>
    <t>Supply Amount
[I]</t>
  </si>
  <si>
    <t>Installation &amp; 
Commissiong 
(Erection) Cost 
[II]</t>
  </si>
  <si>
    <t>Total Amount
[I]+[II]=[III]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</si>
</sst>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09]\ #,##0.00;[Red][$₹-4009]\ \-#,##0.00"/>
    <numFmt numFmtId="165" formatCode="_(* #,##0.00_);_(* \(#,##0.00\);_(* &quot;-&quot;??_);_(@_)"/>
    <numFmt numFmtId="166" formatCode="_(* #,##0.0_);_(* \(#,##0.0\);_(* &quot;-&quot;??_);_(@_)"/>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family val="2"/>
    </font>
    <font>
      <sz val="12"/>
      <color indexed="8"/>
      <name val="Calibri"/>
      <family val="2"/>
    </font>
    <font>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27"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Font="1" applyAlignment="1">
      <alignment/>
    </xf>
    <xf numFmtId="0" fontId="40" fillId="33" borderId="0" xfId="56" applyFont="1" applyFill="1" applyAlignment="1">
      <alignment vertical="top"/>
      <protection/>
    </xf>
    <xf numFmtId="0" fontId="41" fillId="33" borderId="10" xfId="56" applyFont="1" applyFill="1" applyBorder="1" applyAlignment="1">
      <alignment horizontal="center" vertical="top"/>
      <protection/>
    </xf>
    <xf numFmtId="0" fontId="41" fillId="33" borderId="0" xfId="56" applyFont="1" applyFill="1" applyAlignment="1">
      <alignment horizontal="center" vertical="top"/>
      <protection/>
    </xf>
    <xf numFmtId="0" fontId="40" fillId="33" borderId="10" xfId="56" applyFont="1" applyFill="1" applyBorder="1" applyAlignment="1">
      <alignment vertical="top" wrapText="1"/>
      <protection/>
    </xf>
    <xf numFmtId="164" fontId="6" fillId="0" borderId="10" xfId="57" applyNumberFormat="1" applyFont="1" applyBorder="1" applyAlignment="1">
      <alignment horizontal="center" vertical="center"/>
      <protection/>
    </xf>
    <xf numFmtId="164" fontId="40" fillId="33" borderId="10" xfId="42" applyNumberFormat="1" applyFont="1" applyFill="1" applyBorder="1" applyAlignment="1" applyProtection="1">
      <alignment horizontal="center" vertical="center"/>
      <protection/>
    </xf>
    <xf numFmtId="0" fontId="40" fillId="33" borderId="10" xfId="56" applyFont="1" applyFill="1" applyBorder="1" applyAlignment="1">
      <alignment horizontal="center" vertical="center"/>
      <protection/>
    </xf>
    <xf numFmtId="43" fontId="40" fillId="33" borderId="10" xfId="42" applyFont="1" applyFill="1" applyBorder="1" applyAlignment="1" applyProtection="1">
      <alignment horizontal="center" vertical="center"/>
      <protection/>
    </xf>
    <xf numFmtId="0" fontId="40" fillId="34" borderId="10" xfId="56" applyFont="1" applyFill="1" applyBorder="1" applyAlignment="1">
      <alignment horizontal="center" vertical="center"/>
      <protection/>
    </xf>
    <xf numFmtId="10" fontId="40" fillId="34" borderId="10" xfId="56" applyNumberFormat="1" applyFont="1" applyFill="1" applyBorder="1" applyAlignment="1">
      <alignment horizontal="center" vertical="center"/>
      <protection/>
    </xf>
    <xf numFmtId="0" fontId="40" fillId="33" borderId="0" xfId="56" applyFont="1" applyFill="1" applyAlignment="1">
      <alignment vertical="center"/>
      <protection/>
    </xf>
    <xf numFmtId="0" fontId="40" fillId="33" borderId="10" xfId="56" applyFont="1" applyFill="1" applyBorder="1" applyAlignment="1">
      <alignment horizontal="center" vertical="center" wrapText="1"/>
      <protection/>
    </xf>
    <xf numFmtId="0" fontId="41" fillId="33" borderId="0" xfId="56" applyFont="1" applyFill="1" applyAlignment="1">
      <alignment vertical="center"/>
      <protection/>
    </xf>
    <xf numFmtId="0" fontId="41" fillId="33" borderId="10" xfId="56" applyFont="1" applyFill="1" applyBorder="1" applyAlignment="1">
      <alignment horizontal="center" vertical="center" wrapText="1"/>
      <protection/>
    </xf>
    <xf numFmtId="0" fontId="41" fillId="33" borderId="10" xfId="56" applyFont="1" applyFill="1" applyBorder="1" applyAlignment="1">
      <alignment horizontal="center" vertical="center"/>
      <protection/>
    </xf>
    <xf numFmtId="0" fontId="41" fillId="33" borderId="10" xfId="56" applyFont="1" applyFill="1" applyBorder="1" applyAlignment="1">
      <alignment horizontal="center" vertical="center" wrapText="1"/>
      <protection/>
    </xf>
    <xf numFmtId="0" fontId="40" fillId="34" borderId="10" xfId="56" applyFont="1" applyFill="1" applyBorder="1" applyAlignment="1">
      <alignment horizontal="center" vertical="center"/>
      <protection/>
    </xf>
    <xf numFmtId="0" fontId="41" fillId="33" borderId="10" xfId="56" applyFont="1" applyFill="1" applyBorder="1" applyAlignment="1">
      <alignment horizontal="center" vertical="top" wrapText="1"/>
      <protection/>
    </xf>
    <xf numFmtId="0" fontId="41" fillId="33" borderId="10" xfId="56" applyFont="1" applyFill="1" applyBorder="1" applyAlignment="1">
      <alignment horizontal="center" vertical="top"/>
      <protection/>
    </xf>
    <xf numFmtId="0" fontId="41" fillId="33" borderId="0" xfId="56" applyFont="1" applyFill="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6" xfId="56"/>
    <cellStyle name="Normal 3 2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ahul2\Estimates%2018-19\Cost%20Data%202019-20\Final%20Cost%20data%202019-20\V1%20Final%20Cost%20Data%202019-20%20Dt.%202806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FFICE\ABHIjeet\RABALE%20SO\infra\RING%20MAIN%202018%20MIDC%20RABALE\MAINTENANCE%20DPR%202018\DTC%20RABALE%20%20JAN%2018%20DTC%20DO%20SE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s\Desktop\Estimates%2018-19\Final%20Cost%20Data%202018-19%20(1).xlxs%20-%20Copy.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client\C\Cost%20Data%2030.07.08\cost%20data%20as%20per%20audited%20CPA%20rates%20as%20on%20%2030.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nectors"/>
      <sheetName val="COST DATA 19-20 (2)"/>
      <sheetName val="COST DATA 19-20"/>
      <sheetName val="COST DATA 19-20 (3)"/>
      <sheetName val="Note"/>
      <sheetName val="Data base 19-20"/>
      <sheetName val="Index"/>
      <sheetName val="notes"/>
      <sheetName val="Line formulas"/>
      <sheetName val="Overheads"/>
      <sheetName val="Table A-M for Outdoor"/>
      <sheetName val="Table A-M for Indoor"/>
      <sheetName val="DTC metering sheet"/>
      <sheetName val="Activity Compar 300708 &amp; Oct 08"/>
      <sheetName val="CPA rates compa 1008 1208 0708"/>
      <sheetName val="AS Compare June 08 &amp; Dec 08"/>
      <sheetName val="Data base june 08"/>
      <sheetName val="Index (Print) june 08"/>
      <sheetName val="Comparision of CD Nov 07 Feb 08"/>
      <sheetName val="Rate Comparision Dec 07 July 08"/>
      <sheetName val="Rate Comparision Feb 06 Jul 08"/>
      <sheetName val="Proposed Data Bas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5"/>
      <sheetName val="GOD DO PLINTH 8 WAY "/>
      <sheetName val="Sheet3"/>
      <sheetName val="Sheet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nectors"/>
      <sheetName val="COST DATA 18-19"/>
      <sheetName val="Note"/>
      <sheetName val="Index"/>
      <sheetName val="Data base 18-19"/>
      <sheetName val="notes"/>
      <sheetName val="Line formulas"/>
      <sheetName val="Overheads"/>
      <sheetName val="Table A-M for Outdoor"/>
      <sheetName val="Table A-M for Indoor"/>
      <sheetName val="Table A-M for Hybrid"/>
      <sheetName val="Table A-M GIS"/>
      <sheetName val="DTC metering sheet"/>
      <sheetName val="Activity Compar 300708 &amp; Oct 08"/>
      <sheetName val="CPA rates compa 1008 1208 0708"/>
      <sheetName val="AS Compare June 08 &amp; Dec 08"/>
      <sheetName val="Data base june 08"/>
      <sheetName val="Index (Print) june 08"/>
      <sheetName val="Comparision of CD Nov 07 Feb 08"/>
      <sheetName val="Rate Comparision Dec 07 July 08"/>
      <sheetName val="Rate Comparision Feb 06 Jul 08"/>
      <sheetName val="Sheet2"/>
    </sheetNames>
    <sheetDataSet>
      <sheetData sheetId="4">
        <row r="1">
          <cell r="B1" t="str">
            <v>NAME OF MATERIAL</v>
          </cell>
          <cell r="C1" t="str">
            <v>UNIT</v>
          </cell>
          <cell r="D1">
            <v>0</v>
          </cell>
          <cell r="E1" t="str">
            <v>Ad-hoc</v>
          </cell>
          <cell r="F1" t="str">
            <v>18-19</v>
          </cell>
          <cell r="G1" t="str">
            <v>Ford 16-17</v>
          </cell>
          <cell r="H1" t="str">
            <v>Difference</v>
          </cell>
          <cell r="I1" t="str">
            <v>%age rise</v>
          </cell>
          <cell r="J1">
            <v>0</v>
          </cell>
          <cell r="K1">
            <v>0</v>
          </cell>
          <cell r="L1">
            <v>0</v>
          </cell>
          <cell r="M1">
            <v>0</v>
          </cell>
          <cell r="N1">
            <v>0</v>
          </cell>
          <cell r="O1">
            <v>0</v>
          </cell>
          <cell r="Q1">
            <v>0</v>
          </cell>
        </row>
        <row r="2">
          <cell r="B2">
            <v>0</v>
          </cell>
          <cell r="C2">
            <v>0</v>
          </cell>
          <cell r="D2">
            <v>0</v>
          </cell>
          <cell r="E2">
            <v>0</v>
          </cell>
          <cell r="G2">
            <v>0</v>
          </cell>
          <cell r="H2">
            <v>0</v>
          </cell>
          <cell r="I2">
            <v>0</v>
          </cell>
          <cell r="J2">
            <v>0</v>
          </cell>
          <cell r="K2" t="str">
            <v>Pole concreting for augur pole erection</v>
          </cell>
          <cell r="L2">
            <v>0</v>
          </cell>
          <cell r="M2">
            <v>0</v>
          </cell>
          <cell r="N2">
            <v>0</v>
          </cell>
          <cell r="O2">
            <v>0</v>
          </cell>
          <cell r="Q2">
            <v>0</v>
          </cell>
        </row>
        <row r="3">
          <cell r="B3">
            <v>0</v>
          </cell>
          <cell r="C3">
            <v>0</v>
          </cell>
          <cell r="D3">
            <v>0</v>
          </cell>
          <cell r="E3">
            <v>0</v>
          </cell>
          <cell r="G3">
            <v>0</v>
          </cell>
          <cell r="H3">
            <v>0</v>
          </cell>
          <cell r="I3">
            <v>0</v>
          </cell>
          <cell r="J3">
            <v>0</v>
          </cell>
          <cell r="K3">
            <v>0</v>
          </cell>
          <cell r="L3">
            <v>0</v>
          </cell>
          <cell r="M3">
            <v>0</v>
          </cell>
          <cell r="N3">
            <v>0</v>
          </cell>
          <cell r="O3">
            <v>0</v>
          </cell>
          <cell r="Q3">
            <v>0</v>
          </cell>
        </row>
        <row r="4">
          <cell r="B4" t="str">
            <v>POWER TRANSFORMER</v>
          </cell>
          <cell r="C4">
            <v>0</v>
          </cell>
          <cell r="D4">
            <v>0</v>
          </cell>
          <cell r="E4">
            <v>0</v>
          </cell>
          <cell r="F4">
            <v>0</v>
          </cell>
          <cell r="G4">
            <v>0</v>
          </cell>
          <cell r="H4">
            <v>0</v>
          </cell>
          <cell r="I4">
            <v>0</v>
          </cell>
          <cell r="J4">
            <v>0</v>
          </cell>
          <cell r="K4">
            <v>0</v>
          </cell>
          <cell r="L4">
            <v>0</v>
          </cell>
          <cell r="M4">
            <v>0</v>
          </cell>
          <cell r="N4">
            <v>0</v>
          </cell>
          <cell r="O4">
            <v>0</v>
          </cell>
          <cell r="Q4">
            <v>0</v>
          </cell>
        </row>
        <row r="5">
          <cell r="B5">
            <v>0</v>
          </cell>
          <cell r="C5">
            <v>0</v>
          </cell>
          <cell r="D5">
            <v>0</v>
          </cell>
          <cell r="E5">
            <v>0</v>
          </cell>
          <cell r="F5">
            <v>0</v>
          </cell>
          <cell r="G5">
            <v>0</v>
          </cell>
          <cell r="H5">
            <v>0</v>
          </cell>
          <cell r="I5">
            <v>0</v>
          </cell>
          <cell r="J5">
            <v>0</v>
          </cell>
          <cell r="K5">
            <v>0</v>
          </cell>
          <cell r="L5">
            <v>0</v>
          </cell>
          <cell r="M5">
            <v>0</v>
          </cell>
          <cell r="N5">
            <v>0</v>
          </cell>
          <cell r="O5">
            <v>0</v>
          </cell>
          <cell r="Q5">
            <v>0</v>
          </cell>
        </row>
        <row r="6">
          <cell r="B6" t="str">
            <v>Power Transformer 33/11 KV, 5 MVA</v>
          </cell>
          <cell r="C6" t="str">
            <v>No.</v>
          </cell>
          <cell r="D6">
            <v>3386832.5</v>
          </cell>
          <cell r="E6">
            <v>2845277.98</v>
          </cell>
          <cell r="F6">
            <v>2845277.98</v>
          </cell>
          <cell r="G6">
            <v>3386832.5</v>
          </cell>
          <cell r="H6">
            <v>0</v>
          </cell>
          <cell r="I6">
            <v>0</v>
          </cell>
          <cell r="J6" t="str">
            <v>The rates are found to be varying. Will be finalalized after receiving offer from manufactuer.</v>
          </cell>
          <cell r="K6">
            <v>3707880</v>
          </cell>
          <cell r="L6">
            <v>3499829</v>
          </cell>
          <cell r="M6" t="str">
            <v>G</v>
          </cell>
          <cell r="N6">
            <v>654551.02</v>
          </cell>
          <cell r="O6">
            <v>0</v>
          </cell>
          <cell r="P6">
            <v>0</v>
          </cell>
          <cell r="Q6" t="str">
            <v>$</v>
          </cell>
        </row>
        <row r="7">
          <cell r="B7" t="str">
            <v>Power Transformer 33/11 KV, 10 MVA</v>
          </cell>
          <cell r="C7" t="str">
            <v>No.</v>
          </cell>
          <cell r="D7">
            <v>5989363.74</v>
          </cell>
          <cell r="E7">
            <v>5031664.48</v>
          </cell>
          <cell r="F7">
            <v>5031664.48</v>
          </cell>
          <cell r="G7">
            <v>5989363.74</v>
          </cell>
          <cell r="H7">
            <v>0</v>
          </cell>
          <cell r="I7">
            <v>0</v>
          </cell>
          <cell r="J7">
            <v>0</v>
          </cell>
          <cell r="K7">
            <v>6179800</v>
          </cell>
          <cell r="L7">
            <v>5031665</v>
          </cell>
          <cell r="M7" t="str">
            <v>G</v>
          </cell>
          <cell r="N7">
            <v>0.519999999552965</v>
          </cell>
          <cell r="O7">
            <v>0</v>
          </cell>
          <cell r="P7">
            <v>0</v>
          </cell>
          <cell r="Q7" t="str">
            <v>$</v>
          </cell>
        </row>
        <row r="8">
          <cell r="B8" t="str">
            <v>Power Transformer 22/11 KV,   5 MVA (DY-11)</v>
          </cell>
          <cell r="C8" t="str">
            <v>No</v>
          </cell>
          <cell r="D8">
            <v>0</v>
          </cell>
          <cell r="E8">
            <v>3131126.32</v>
          </cell>
          <cell r="F8">
            <v>3131126.32</v>
          </cell>
          <cell r="G8">
            <v>3727087.62939765</v>
          </cell>
          <cell r="H8">
            <v>0</v>
          </cell>
          <cell r="I8">
            <v>0</v>
          </cell>
          <cell r="J8">
            <v>0</v>
          </cell>
          <cell r="K8">
            <v>3658441.6</v>
          </cell>
          <cell r="L8">
            <v>3131127</v>
          </cell>
          <cell r="M8" t="str">
            <v>G</v>
          </cell>
          <cell r="N8">
            <v>0.680000000167638</v>
          </cell>
          <cell r="O8">
            <v>0</v>
          </cell>
          <cell r="P8">
            <v>0</v>
          </cell>
          <cell r="Q8" t="str">
            <v>*</v>
          </cell>
        </row>
        <row r="9">
          <cell r="B9" t="str">
            <v>Power Transformer 22/11 KV,   10 MVA (DY-11)</v>
          </cell>
          <cell r="C9" t="str">
            <v>No</v>
          </cell>
          <cell r="D9">
            <v>6094714.743</v>
          </cell>
          <cell r="E9">
            <v>5120169.86</v>
          </cell>
          <cell r="F9">
            <v>5120169.86</v>
          </cell>
          <cell r="G9">
            <v>6094714.743</v>
          </cell>
          <cell r="H9">
            <v>0</v>
          </cell>
          <cell r="I9">
            <v>0</v>
          </cell>
          <cell r="J9">
            <v>0</v>
          </cell>
          <cell r="K9">
            <v>5651708</v>
          </cell>
          <cell r="L9">
            <v>5120170</v>
          </cell>
          <cell r="M9" t="str">
            <v>G</v>
          </cell>
          <cell r="N9">
            <v>0.139999999664724</v>
          </cell>
          <cell r="O9">
            <v>0</v>
          </cell>
          <cell r="P9">
            <v>0</v>
          </cell>
          <cell r="Q9" t="str">
            <v>*</v>
          </cell>
        </row>
        <row r="10">
          <cell r="B10" t="str">
            <v>Power Transformer 22/11 KV,   10 MVA (DZ-10)</v>
          </cell>
          <cell r="C10" t="str">
            <v>No</v>
          </cell>
          <cell r="D10">
            <v>0</v>
          </cell>
          <cell r="E10">
            <v>6162216.58</v>
          </cell>
          <cell r="F10">
            <v>6162216.58</v>
          </cell>
          <cell r="G10">
            <v>7335098.8933821</v>
          </cell>
          <cell r="H10">
            <v>0</v>
          </cell>
          <cell r="I10">
            <v>0</v>
          </cell>
          <cell r="J10">
            <v>0</v>
          </cell>
          <cell r="K10">
            <v>7200000</v>
          </cell>
          <cell r="L10">
            <v>6162217</v>
          </cell>
          <cell r="M10" t="str">
            <v>G</v>
          </cell>
          <cell r="N10">
            <v>0.419999999925494</v>
          </cell>
          <cell r="O10">
            <v>0</v>
          </cell>
          <cell r="P10">
            <v>0</v>
          </cell>
          <cell r="Q10" t="str">
            <v>*</v>
          </cell>
        </row>
        <row r="11">
          <cell r="B11" t="str">
            <v>Power Transformer 33/22 KV 5 MVA</v>
          </cell>
          <cell r="C11" t="str">
            <v>No.</v>
          </cell>
          <cell r="D11">
            <v>3890810.65</v>
          </cell>
          <cell r="E11">
            <v>3268670.03</v>
          </cell>
          <cell r="F11">
            <v>3268670.03</v>
          </cell>
          <cell r="G11">
            <v>3890810.65</v>
          </cell>
          <cell r="H11">
            <v>0</v>
          </cell>
          <cell r="I11">
            <v>0</v>
          </cell>
          <cell r="J11">
            <v>0</v>
          </cell>
          <cell r="K11">
            <v>3677031.56</v>
          </cell>
          <cell r="L11">
            <v>3625209</v>
          </cell>
          <cell r="M11" t="str">
            <v>G</v>
          </cell>
          <cell r="N11">
            <v>356538.97</v>
          </cell>
          <cell r="O11">
            <v>0</v>
          </cell>
          <cell r="P11">
            <v>0</v>
          </cell>
          <cell r="Q11" t="str">
            <v>*</v>
          </cell>
        </row>
        <row r="12">
          <cell r="B12" t="str">
            <v>Power Transformer 33/22 KV 10 MVA</v>
          </cell>
          <cell r="C12" t="str">
            <v>No.</v>
          </cell>
          <cell r="D12">
            <v>5944486.87</v>
          </cell>
          <cell r="E12">
            <v>4993963.42</v>
          </cell>
          <cell r="F12">
            <v>4993963.42</v>
          </cell>
          <cell r="G12">
            <v>5944486.87</v>
          </cell>
          <cell r="H12">
            <v>0</v>
          </cell>
          <cell r="I12">
            <v>0</v>
          </cell>
          <cell r="J12">
            <v>0</v>
          </cell>
          <cell r="K12">
            <v>5623695.6</v>
          </cell>
          <cell r="L12">
            <v>5544437</v>
          </cell>
          <cell r="M12" t="str">
            <v>G</v>
          </cell>
          <cell r="N12">
            <v>550473.58</v>
          </cell>
          <cell r="O12">
            <v>0</v>
          </cell>
          <cell r="P12">
            <v>0</v>
          </cell>
          <cell r="Q12" t="str">
            <v>*</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row>
        <row r="14">
          <cell r="B14" t="str">
            <v>DISTRIBUTION TRANSFORMER</v>
          </cell>
          <cell r="C14">
            <v>0</v>
          </cell>
          <cell r="D14">
            <v>0</v>
          </cell>
          <cell r="E14">
            <v>0</v>
          </cell>
          <cell r="F14">
            <v>0</v>
          </cell>
          <cell r="G14">
            <v>0</v>
          </cell>
          <cell r="H14">
            <v>0</v>
          </cell>
          <cell r="I14">
            <v>0</v>
          </cell>
          <cell r="J14">
            <v>0</v>
          </cell>
          <cell r="K14">
            <v>0</v>
          </cell>
          <cell r="L14" t="e">
            <v>#N/A</v>
          </cell>
          <cell r="M14">
            <v>0</v>
          </cell>
          <cell r="N14">
            <v>0</v>
          </cell>
          <cell r="O14">
            <v>0</v>
          </cell>
          <cell r="Q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Q15">
            <v>0</v>
          </cell>
        </row>
        <row r="16">
          <cell r="B16" t="str">
            <v>Dist.Trans.  22/0.433 kV  ID  630 KVA</v>
          </cell>
          <cell r="C16" t="str">
            <v>No</v>
          </cell>
          <cell r="D16">
            <v>764271.43</v>
          </cell>
          <cell r="E16">
            <v>603485.84</v>
          </cell>
          <cell r="F16">
            <v>692200</v>
          </cell>
          <cell r="G16">
            <v>718350</v>
          </cell>
          <cell r="H16">
            <v>88714.16</v>
          </cell>
          <cell r="I16">
            <v>0.147002885767792</v>
          </cell>
          <cell r="J16" t="str">
            <v>MMC has not purchased level-2 distribution transformer till date. 11 kV,  100 KVA Level-1 dist. Trans. Is purchased by MMC. The update rate is Rs. 1,19,000. The market rate for Level-2 is found to be low. Hence market average is considered. Also, the rate</v>
          </cell>
          <cell r="K16">
            <v>699915.013132</v>
          </cell>
          <cell r="L16">
            <v>692200</v>
          </cell>
          <cell r="M16" t="str">
            <v>F</v>
          </cell>
          <cell r="N16">
            <v>0</v>
          </cell>
          <cell r="O16">
            <v>0</v>
          </cell>
          <cell r="P16">
            <v>0</v>
          </cell>
          <cell r="Q16" t="str">
            <v>$</v>
          </cell>
        </row>
        <row r="17">
          <cell r="B17" t="str">
            <v>Dist. Transformer 630 KVA, 22/0.43 kv</v>
          </cell>
          <cell r="C17" t="str">
            <v>No</v>
          </cell>
          <cell r="D17">
            <v>757799.05</v>
          </cell>
          <cell r="E17">
            <v>598394.83</v>
          </cell>
          <cell r="F17">
            <v>686500</v>
          </cell>
          <cell r="G17">
            <v>712290</v>
          </cell>
          <cell r="H17">
            <v>88105.17</v>
          </cell>
          <cell r="I17">
            <v>0.147235847609178</v>
          </cell>
          <cell r="J17">
            <v>0</v>
          </cell>
          <cell r="K17">
            <v>693932.8319</v>
          </cell>
          <cell r="L17">
            <v>686500</v>
          </cell>
          <cell r="M17" t="str">
            <v>F</v>
          </cell>
          <cell r="N17">
            <v>0</v>
          </cell>
          <cell r="O17">
            <v>0</v>
          </cell>
          <cell r="P17">
            <v>0</v>
          </cell>
          <cell r="Q17" t="str">
            <v>$</v>
          </cell>
        </row>
        <row r="18">
          <cell r="B18" t="str">
            <v>Dist. Transformer 315 KVA 22/0.43 kV ID</v>
          </cell>
          <cell r="C18" t="str">
            <v>No.</v>
          </cell>
          <cell r="D18">
            <v>0</v>
          </cell>
          <cell r="E18">
            <v>414673.36</v>
          </cell>
          <cell r="F18">
            <v>455500</v>
          </cell>
          <cell r="G18">
            <v>493600</v>
          </cell>
          <cell r="H18">
            <v>40826.64</v>
          </cell>
          <cell r="I18">
            <v>0.0984549381228638</v>
          </cell>
          <cell r="J18">
            <v>0</v>
          </cell>
          <cell r="K18">
            <v>0</v>
          </cell>
          <cell r="L18">
            <v>455500</v>
          </cell>
          <cell r="M18">
            <v>0</v>
          </cell>
          <cell r="N18">
            <v>0</v>
          </cell>
          <cell r="O18">
            <v>0</v>
          </cell>
          <cell r="P18">
            <v>0</v>
          </cell>
          <cell r="Q18">
            <v>0</v>
          </cell>
        </row>
        <row r="19">
          <cell r="B19" t="str">
            <v>Dist. Transformer 315 KVA, 22/0.43 kv</v>
          </cell>
          <cell r="C19" t="str">
            <v>No</v>
          </cell>
          <cell r="D19">
            <v>520747.9</v>
          </cell>
          <cell r="E19">
            <v>411186.95</v>
          </cell>
          <cell r="F19">
            <v>451500</v>
          </cell>
          <cell r="G19">
            <v>489450</v>
          </cell>
          <cell r="H19">
            <v>40313.05</v>
          </cell>
          <cell r="I19">
            <v>0.0980406844137441</v>
          </cell>
          <cell r="J19">
            <v>0</v>
          </cell>
          <cell r="K19">
            <v>477377.931976</v>
          </cell>
          <cell r="L19">
            <v>451500</v>
          </cell>
          <cell r="M19" t="str">
            <v>F</v>
          </cell>
          <cell r="N19">
            <v>0</v>
          </cell>
          <cell r="O19">
            <v>0</v>
          </cell>
          <cell r="P19">
            <v>0</v>
          </cell>
          <cell r="Q19" t="str">
            <v>$</v>
          </cell>
        </row>
        <row r="20">
          <cell r="B20" t="str">
            <v>Dist.transformer 200kva,22/0.4kv</v>
          </cell>
          <cell r="C20" t="str">
            <v>No</v>
          </cell>
          <cell r="D20">
            <v>295758.29</v>
          </cell>
          <cell r="E20">
            <v>265639.62</v>
          </cell>
          <cell r="F20">
            <v>326000</v>
          </cell>
          <cell r="G20">
            <v>316200</v>
          </cell>
          <cell r="H20">
            <v>60360.38</v>
          </cell>
          <cell r="I20">
            <v>0.227226571096586</v>
          </cell>
          <cell r="J20">
            <v>0</v>
          </cell>
          <cell r="K20">
            <v>269198.076788</v>
          </cell>
          <cell r="L20">
            <v>326000</v>
          </cell>
          <cell r="M20" t="str">
            <v>F</v>
          </cell>
          <cell r="N20">
            <v>0</v>
          </cell>
          <cell r="O20">
            <v>0</v>
          </cell>
          <cell r="P20">
            <v>0</v>
          </cell>
          <cell r="Q20" t="str">
            <v>$</v>
          </cell>
        </row>
        <row r="21">
          <cell r="B21" t="str">
            <v>Dist.transformer 100kva,22/0.4kv</v>
          </cell>
          <cell r="C21" t="str">
            <v>No</v>
          </cell>
          <cell r="D21">
            <v>170888.48</v>
          </cell>
          <cell r="E21">
            <v>148781.71</v>
          </cell>
          <cell r="F21">
            <v>183000</v>
          </cell>
          <cell r="G21">
            <v>177100</v>
          </cell>
          <cell r="H21">
            <v>34218.29</v>
          </cell>
          <cell r="I21">
            <v>0.229989895935461</v>
          </cell>
          <cell r="J21">
            <v>0</v>
          </cell>
          <cell r="K21">
            <v>150750.928844</v>
          </cell>
          <cell r="L21">
            <v>183000</v>
          </cell>
          <cell r="M21" t="str">
            <v>F</v>
          </cell>
          <cell r="N21">
            <v>0</v>
          </cell>
          <cell r="O21">
            <v>0</v>
          </cell>
          <cell r="P21">
            <v>0</v>
          </cell>
          <cell r="Q21" t="str">
            <v>$</v>
          </cell>
        </row>
        <row r="22">
          <cell r="B22" t="str">
            <v>Dist. transformer 63kva,22/0.4kv</v>
          </cell>
          <cell r="C22" t="str">
            <v>No</v>
          </cell>
          <cell r="D22">
            <v>152083.04</v>
          </cell>
          <cell r="E22">
            <v>137608.38</v>
          </cell>
          <cell r="F22">
            <v>137609</v>
          </cell>
          <cell r="G22">
            <v>163800</v>
          </cell>
          <cell r="H22">
            <v>0.619999999995343</v>
          </cell>
          <cell r="I22">
            <v>4.50553956085627E-06</v>
          </cell>
          <cell r="J22">
            <v>0</v>
          </cell>
          <cell r="K22">
            <v>139455.040964</v>
          </cell>
          <cell r="L22">
            <v>137609</v>
          </cell>
          <cell r="M22" t="str">
            <v>F</v>
          </cell>
          <cell r="N22">
            <v>0</v>
          </cell>
          <cell r="O22">
            <v>0</v>
          </cell>
          <cell r="P22">
            <v>0</v>
          </cell>
          <cell r="Q22" t="str">
            <v>$</v>
          </cell>
        </row>
        <row r="23">
          <cell r="B23" t="str">
            <v>Distribution T/F 22 / .433 KV 25 KVA O/D</v>
          </cell>
          <cell r="C23" t="str">
            <v>No.</v>
          </cell>
          <cell r="D23">
            <v>0</v>
          </cell>
          <cell r="E23">
            <v>103952.08</v>
          </cell>
          <cell r="F23">
            <v>85200</v>
          </cell>
          <cell r="G23">
            <v>123737.746</v>
          </cell>
          <cell r="H23">
            <v>-18752.08</v>
          </cell>
          <cell r="I23">
            <v>-0.180391580428213</v>
          </cell>
          <cell r="J23">
            <v>0</v>
          </cell>
          <cell r="K23">
            <v>113740</v>
          </cell>
          <cell r="L23">
            <v>85200</v>
          </cell>
          <cell r="M23" t="str">
            <v>F</v>
          </cell>
          <cell r="N23">
            <v>0</v>
          </cell>
          <cell r="O23">
            <v>0</v>
          </cell>
          <cell r="P23">
            <v>103400</v>
          </cell>
          <cell r="Q23" t="str">
            <v>*</v>
          </cell>
        </row>
        <row r="24">
          <cell r="B24" t="str">
            <v>Dist. Transformer 995 KVA, 11/0.4 kv</v>
          </cell>
          <cell r="C24" t="str">
            <v>LS</v>
          </cell>
          <cell r="D24">
            <v>0</v>
          </cell>
          <cell r="E24">
            <v>854538.38</v>
          </cell>
          <cell r="F24">
            <v>982720</v>
          </cell>
          <cell r="G24">
            <v>1017186.5</v>
          </cell>
          <cell r="H24">
            <v>128181.62</v>
          </cell>
          <cell r="I24">
            <v>0.150001009901978</v>
          </cell>
          <cell r="J24">
            <v>0</v>
          </cell>
          <cell r="K24">
            <v>935000</v>
          </cell>
          <cell r="L24">
            <v>982720</v>
          </cell>
          <cell r="M24" t="str">
            <v>F</v>
          </cell>
          <cell r="N24">
            <v>0</v>
          </cell>
          <cell r="O24">
            <v>0</v>
          </cell>
          <cell r="P24">
            <v>0</v>
          </cell>
          <cell r="Q24" t="str">
            <v>*</v>
          </cell>
        </row>
        <row r="25">
          <cell r="B25" t="str">
            <v>Dist. Transformer 630 KVA, 11/0.43 kv, ID</v>
          </cell>
          <cell r="C25" t="str">
            <v>No.</v>
          </cell>
          <cell r="D25">
            <v>0</v>
          </cell>
          <cell r="E25">
            <v>538756.13</v>
          </cell>
          <cell r="F25">
            <v>662000</v>
          </cell>
          <cell r="G25">
            <v>641300</v>
          </cell>
          <cell r="H25">
            <v>123243.87</v>
          </cell>
          <cell r="I25">
            <v>0.228756320600937</v>
          </cell>
          <cell r="J25">
            <v>0</v>
          </cell>
          <cell r="K25">
            <v>0</v>
          </cell>
          <cell r="L25">
            <v>662000</v>
          </cell>
          <cell r="M25">
            <v>0</v>
          </cell>
          <cell r="N25">
            <v>0</v>
          </cell>
          <cell r="O25">
            <v>0</v>
          </cell>
          <cell r="P25">
            <v>0</v>
          </cell>
          <cell r="Q25">
            <v>0</v>
          </cell>
        </row>
        <row r="26">
          <cell r="B26" t="str">
            <v>Dist. Transformer 630 KVA, 11/0.43 kv</v>
          </cell>
          <cell r="C26" t="str">
            <v>No.</v>
          </cell>
          <cell r="D26">
            <v>675228.95</v>
          </cell>
          <cell r="E26">
            <v>533211.47</v>
          </cell>
          <cell r="F26">
            <v>655000</v>
          </cell>
          <cell r="G26">
            <v>634700</v>
          </cell>
          <cell r="H26">
            <v>121788.53</v>
          </cell>
          <cell r="I26">
            <v>0.228405683021035</v>
          </cell>
          <cell r="J26">
            <v>0</v>
          </cell>
          <cell r="K26">
            <v>618078.798148</v>
          </cell>
          <cell r="L26">
            <v>655000</v>
          </cell>
          <cell r="M26" t="str">
            <v>F</v>
          </cell>
          <cell r="N26">
            <v>0</v>
          </cell>
          <cell r="O26">
            <v>0</v>
          </cell>
          <cell r="P26">
            <v>0</v>
          </cell>
          <cell r="Q26" t="str">
            <v>$</v>
          </cell>
        </row>
        <row r="27">
          <cell r="B27" t="str">
            <v>Dist.Trans.  11/0.433 kV  ID 315 KVA</v>
          </cell>
          <cell r="C27" t="str">
            <v>No</v>
          </cell>
          <cell r="D27">
            <v>484243.62</v>
          </cell>
          <cell r="E27">
            <v>382413.52</v>
          </cell>
          <cell r="F27">
            <v>451000</v>
          </cell>
          <cell r="G27">
            <v>455200</v>
          </cell>
          <cell r="H27">
            <v>68586.48</v>
          </cell>
          <cell r="I27">
            <v>0.179351608698353</v>
          </cell>
          <cell r="J27">
            <v>0</v>
          </cell>
          <cell r="K27">
            <v>443638.437468</v>
          </cell>
          <cell r="L27">
            <v>451000</v>
          </cell>
          <cell r="M27" t="str">
            <v>F</v>
          </cell>
          <cell r="N27">
            <v>0</v>
          </cell>
          <cell r="O27">
            <v>0</v>
          </cell>
          <cell r="P27">
            <v>0</v>
          </cell>
          <cell r="Q27" t="str">
            <v>$</v>
          </cell>
        </row>
        <row r="28">
          <cell r="B28" t="str">
            <v>Dist. Transformer 315 KVA, 11/0.43 kv</v>
          </cell>
          <cell r="C28" t="str">
            <v>No</v>
          </cell>
          <cell r="D28">
            <v>479583.43</v>
          </cell>
          <cell r="E28">
            <v>378717.08</v>
          </cell>
          <cell r="F28">
            <v>445000</v>
          </cell>
          <cell r="G28">
            <v>450800</v>
          </cell>
          <cell r="H28">
            <v>66282.92</v>
          </cell>
          <cell r="I28">
            <v>0.175019621507432</v>
          </cell>
          <cell r="J28">
            <v>0</v>
          </cell>
          <cell r="K28">
            <v>439331.262936</v>
          </cell>
          <cell r="L28">
            <v>445000</v>
          </cell>
          <cell r="M28" t="str">
            <v>F</v>
          </cell>
          <cell r="N28">
            <v>0</v>
          </cell>
          <cell r="O28">
            <v>0</v>
          </cell>
          <cell r="P28">
            <v>0</v>
          </cell>
          <cell r="Q28" t="str">
            <v>$</v>
          </cell>
        </row>
        <row r="29">
          <cell r="B29" t="str">
            <v>Dist. Transformer 200 KVA, 11/0.43 kv</v>
          </cell>
          <cell r="C29" t="str">
            <v>No</v>
          </cell>
          <cell r="D29">
            <v>179731.75</v>
          </cell>
          <cell r="E29">
            <v>159929.84</v>
          </cell>
          <cell r="F29">
            <v>186000</v>
          </cell>
          <cell r="G29">
            <v>190370</v>
          </cell>
          <cell r="H29">
            <v>26070.16</v>
          </cell>
          <cell r="I29">
            <v>0.163009979876176</v>
          </cell>
          <cell r="J29">
            <v>0</v>
          </cell>
          <cell r="K29">
            <v>162066.007812</v>
          </cell>
          <cell r="L29">
            <v>186000</v>
          </cell>
          <cell r="M29" t="str">
            <v>F</v>
          </cell>
          <cell r="N29">
            <v>0</v>
          </cell>
          <cell r="O29">
            <v>0</v>
          </cell>
          <cell r="P29">
            <v>0</v>
          </cell>
          <cell r="Q29" t="str">
            <v>$</v>
          </cell>
        </row>
        <row r="30">
          <cell r="B30" t="str">
            <v>Dist. Transformer 100 KVA, 11/0.43 kv</v>
          </cell>
          <cell r="C30" t="str">
            <v>No</v>
          </cell>
          <cell r="D30">
            <v>97030.33</v>
          </cell>
          <cell r="E30">
            <v>92973.87</v>
          </cell>
          <cell r="F30">
            <v>105000</v>
          </cell>
          <cell r="G30">
            <v>110670</v>
          </cell>
          <cell r="H30">
            <v>12026.13</v>
          </cell>
          <cell r="I30">
            <v>0.129349568862735</v>
          </cell>
          <cell r="J30">
            <v>0</v>
          </cell>
          <cell r="K30">
            <v>94217.365632</v>
          </cell>
          <cell r="L30">
            <v>105000</v>
          </cell>
          <cell r="M30" t="str">
            <v>F</v>
          </cell>
          <cell r="N30">
            <v>0</v>
          </cell>
          <cell r="O30">
            <v>0</v>
          </cell>
          <cell r="P30">
            <v>0</v>
          </cell>
          <cell r="Q30" t="str">
            <v>$</v>
          </cell>
        </row>
        <row r="31">
          <cell r="B31" t="str">
            <v>Dist. transformer 63kva,11/.4kv</v>
          </cell>
          <cell r="C31" t="str">
            <v>No</v>
          </cell>
          <cell r="D31">
            <v>87254.45</v>
          </cell>
          <cell r="E31">
            <v>81136.86</v>
          </cell>
          <cell r="F31">
            <v>81137</v>
          </cell>
          <cell r="G31">
            <v>96580</v>
          </cell>
          <cell r="H31">
            <v>0.139999999999418</v>
          </cell>
          <cell r="I31">
            <v>1.72547964019581E-06</v>
          </cell>
          <cell r="J31">
            <v>0</v>
          </cell>
          <cell r="K31">
            <v>82221.486188</v>
          </cell>
          <cell r="L31">
            <v>81137</v>
          </cell>
          <cell r="M31" t="str">
            <v>F</v>
          </cell>
          <cell r="N31">
            <v>0</v>
          </cell>
          <cell r="O31">
            <v>0</v>
          </cell>
          <cell r="P31">
            <v>0</v>
          </cell>
          <cell r="Q31" t="str">
            <v>$</v>
          </cell>
        </row>
        <row r="32">
          <cell r="B32" t="str">
            <v>11 / .433 KV 25 KVA Transformer</v>
          </cell>
          <cell r="C32" t="str">
            <v>No</v>
          </cell>
          <cell r="D32">
            <v>0</v>
          </cell>
          <cell r="E32">
            <v>54606.5</v>
          </cell>
          <cell r="F32">
            <v>48800</v>
          </cell>
          <cell r="G32">
            <v>65000</v>
          </cell>
          <cell r="H32">
            <v>-5806.5</v>
          </cell>
          <cell r="I32">
            <v>-0.106333495096738</v>
          </cell>
          <cell r="J32">
            <v>0</v>
          </cell>
          <cell r="K32">
            <v>63000</v>
          </cell>
          <cell r="L32">
            <v>48800</v>
          </cell>
          <cell r="M32" t="str">
            <v>F</v>
          </cell>
          <cell r="N32">
            <v>0</v>
          </cell>
          <cell r="O32">
            <v>0</v>
          </cell>
          <cell r="P32">
            <v>0</v>
          </cell>
          <cell r="Q32" t="str">
            <v>*</v>
          </cell>
        </row>
        <row r="33">
          <cell r="B33" t="str">
            <v>Three Phase Dist. Transformer 16 KVA, 11/0.43 KV</v>
          </cell>
          <cell r="E33">
            <v>0</v>
          </cell>
          <cell r="F33">
            <v>41500</v>
          </cell>
          <cell r="G33" t="e">
            <v>#N/A</v>
          </cell>
          <cell r="H33">
            <v>0</v>
          </cell>
          <cell r="I33">
            <v>0</v>
          </cell>
          <cell r="J33">
            <v>0</v>
          </cell>
          <cell r="L33" t="e">
            <v>#N/A</v>
          </cell>
          <cell r="N33">
            <v>0</v>
          </cell>
        </row>
        <row r="34">
          <cell r="B34" t="str">
            <v>Three Phase Dist. Transformer 10 KVA, 11/0.43 KV</v>
          </cell>
          <cell r="E34">
            <v>0</v>
          </cell>
          <cell r="F34">
            <v>34200</v>
          </cell>
          <cell r="G34" t="e">
            <v>#N/A</v>
          </cell>
          <cell r="H34">
            <v>0</v>
          </cell>
          <cell r="I34">
            <v>0</v>
          </cell>
          <cell r="J34">
            <v>0</v>
          </cell>
          <cell r="L34" t="e">
            <v>#N/A</v>
          </cell>
          <cell r="N34">
            <v>0</v>
          </cell>
        </row>
        <row r="35">
          <cell r="B35" t="str">
            <v>Dist Trans.  11/0.433 KV 25 KVA Single Phase</v>
          </cell>
          <cell r="C35" t="str">
            <v>No</v>
          </cell>
          <cell r="D35">
            <v>38477.65</v>
          </cell>
          <cell r="E35">
            <v>32325.07</v>
          </cell>
          <cell r="F35">
            <v>37174</v>
          </cell>
          <cell r="G35">
            <v>38477.65</v>
          </cell>
          <cell r="H35">
            <v>4848.93</v>
          </cell>
          <cell r="I35">
            <v>0.150005243608134</v>
          </cell>
          <cell r="J35">
            <v>0</v>
          </cell>
          <cell r="K35">
            <v>55349.80881408</v>
          </cell>
          <cell r="L35">
            <v>37174</v>
          </cell>
          <cell r="M35" t="str">
            <v>F</v>
          </cell>
          <cell r="N35">
            <v>0</v>
          </cell>
          <cell r="O35">
            <v>0</v>
          </cell>
          <cell r="P35">
            <v>0</v>
          </cell>
          <cell r="Q35" t="str">
            <v>$</v>
          </cell>
        </row>
        <row r="36">
          <cell r="B36" t="str">
            <v>Dist Trans.  11/0.433 KV 15 KVA Single Phase</v>
          </cell>
          <cell r="C36" t="str">
            <v>No</v>
          </cell>
          <cell r="D36">
            <v>29764.28</v>
          </cell>
          <cell r="E36">
            <v>25004.97</v>
          </cell>
          <cell r="F36">
            <v>28756</v>
          </cell>
          <cell r="G36">
            <v>29764.28</v>
          </cell>
          <cell r="H36">
            <v>3751.03</v>
          </cell>
          <cell r="I36">
            <v>0.150011377738106</v>
          </cell>
          <cell r="J36">
            <v>0</v>
          </cell>
          <cell r="K36">
            <v>25826.84488</v>
          </cell>
          <cell r="L36">
            <v>28756</v>
          </cell>
          <cell r="M36" t="str">
            <v>F</v>
          </cell>
          <cell r="N36">
            <v>0</v>
          </cell>
          <cell r="O36">
            <v>0</v>
          </cell>
          <cell r="P36">
            <v>0</v>
          </cell>
          <cell r="Q36" t="str">
            <v>$</v>
          </cell>
        </row>
        <row r="37">
          <cell r="B37" t="str">
            <v>11 kV, 110/190 V Residual voltage transformer</v>
          </cell>
          <cell r="C37">
            <v>0</v>
          </cell>
          <cell r="D37">
            <v>0</v>
          </cell>
          <cell r="E37">
            <v>25762.42</v>
          </cell>
          <cell r="F37">
            <v>27824</v>
          </cell>
          <cell r="G37">
            <v>30665.899264</v>
          </cell>
          <cell r="H37">
            <v>2061.58</v>
          </cell>
          <cell r="I37">
            <v>0.0800227618368151</v>
          </cell>
          <cell r="J37">
            <v>0</v>
          </cell>
          <cell r="K37">
            <v>28188.16</v>
          </cell>
          <cell r="L37">
            <v>27824</v>
          </cell>
          <cell r="M37" t="str">
            <v>F</v>
          </cell>
          <cell r="N37">
            <v>0</v>
          </cell>
          <cell r="O37">
            <v>0</v>
          </cell>
          <cell r="P37">
            <v>25625.6</v>
          </cell>
          <cell r="Q37" t="str">
            <v>*</v>
          </cell>
        </row>
        <row r="38">
          <cell r="B38" t="str">
            <v>22kV, 30A Special Design Transformer</v>
          </cell>
          <cell r="C38">
            <v>0</v>
          </cell>
          <cell r="D38">
            <v>0</v>
          </cell>
          <cell r="E38">
            <v>0</v>
          </cell>
          <cell r="F38">
            <v>170000</v>
          </cell>
          <cell r="G38">
            <v>0</v>
          </cell>
          <cell r="H38">
            <v>0</v>
          </cell>
          <cell r="I38">
            <v>0</v>
          </cell>
          <cell r="J38">
            <v>0</v>
          </cell>
          <cell r="K38">
            <v>0</v>
          </cell>
          <cell r="L38" t="e">
            <v>#N/A</v>
          </cell>
          <cell r="M38">
            <v>0</v>
          </cell>
          <cell r="N38">
            <v>0</v>
          </cell>
          <cell r="O38">
            <v>0</v>
          </cell>
          <cell r="P38">
            <v>0</v>
          </cell>
          <cell r="Q38">
            <v>0</v>
          </cell>
        </row>
        <row r="39">
          <cell r="B39" t="str">
            <v>11kV, 30A Special Design Transformer</v>
          </cell>
          <cell r="C39">
            <v>0</v>
          </cell>
          <cell r="D39">
            <v>0</v>
          </cell>
          <cell r="E39">
            <v>0</v>
          </cell>
          <cell r="F39">
            <v>114750</v>
          </cell>
          <cell r="G39">
            <v>0</v>
          </cell>
          <cell r="H39">
            <v>114750</v>
          </cell>
          <cell r="I39">
            <v>0</v>
          </cell>
          <cell r="J39">
            <v>0</v>
          </cell>
          <cell r="L39">
            <v>114750</v>
          </cell>
          <cell r="N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Q40">
            <v>0</v>
          </cell>
        </row>
        <row r="41">
          <cell r="B41" t="str">
            <v>Current Transformers</v>
          </cell>
          <cell r="C41">
            <v>0</v>
          </cell>
          <cell r="D41">
            <v>0</v>
          </cell>
          <cell r="E41">
            <v>0</v>
          </cell>
          <cell r="F41">
            <v>0</v>
          </cell>
          <cell r="G41">
            <v>0</v>
          </cell>
          <cell r="H41">
            <v>0</v>
          </cell>
          <cell r="I41">
            <v>0</v>
          </cell>
          <cell r="J41">
            <v>0</v>
          </cell>
          <cell r="K41">
            <v>0</v>
          </cell>
          <cell r="L41" t="e">
            <v>#N/A</v>
          </cell>
          <cell r="M41">
            <v>0</v>
          </cell>
          <cell r="N41">
            <v>0</v>
          </cell>
          <cell r="O41">
            <v>0</v>
          </cell>
          <cell r="Q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Q42">
            <v>0</v>
          </cell>
        </row>
        <row r="43">
          <cell r="B43" t="str">
            <v>33 kV C. T. (400-200/1-1-1)</v>
          </cell>
          <cell r="C43" t="str">
            <v>No.</v>
          </cell>
          <cell r="D43">
            <v>22984.97</v>
          </cell>
          <cell r="E43">
            <v>23603.9</v>
          </cell>
          <cell r="F43">
            <v>25250</v>
          </cell>
          <cell r="G43">
            <v>28096.536371717</v>
          </cell>
          <cell r="H43">
            <v>1646.1</v>
          </cell>
          <cell r="I43">
            <v>0.0697384754214345</v>
          </cell>
          <cell r="J43" t="str">
            <v>The rise of Cu for transformer is 7.53%. Market average is taken for available rates. In case the same is not available rise of 7.53% is taken.</v>
          </cell>
          <cell r="K43">
            <v>25825.912292</v>
          </cell>
          <cell r="L43">
            <v>25250</v>
          </cell>
          <cell r="M43" t="str">
            <v>F</v>
          </cell>
          <cell r="N43">
            <v>0</v>
          </cell>
          <cell r="O43">
            <v>0</v>
          </cell>
          <cell r="P43">
            <v>0</v>
          </cell>
          <cell r="Q43" t="str">
            <v>$</v>
          </cell>
        </row>
        <row r="44">
          <cell r="B44" t="str">
            <v>C.T.-33KV200-100/1-1-1A/3Core</v>
          </cell>
          <cell r="C44" t="str">
            <v>No</v>
          </cell>
          <cell r="D44">
            <v>0</v>
          </cell>
          <cell r="E44">
            <v>22117.46</v>
          </cell>
          <cell r="F44">
            <v>22670.4</v>
          </cell>
          <cell r="G44">
            <v>26327.18</v>
          </cell>
          <cell r="H44">
            <v>552.939999999999</v>
          </cell>
          <cell r="I44">
            <v>0.0250001582460192</v>
          </cell>
          <cell r="J44">
            <v>0</v>
          </cell>
          <cell r="K44">
            <v>24200</v>
          </cell>
          <cell r="L44">
            <v>22671</v>
          </cell>
          <cell r="M44" t="str">
            <v>F</v>
          </cell>
          <cell r="N44">
            <v>0.600000000002183</v>
          </cell>
          <cell r="O44">
            <v>0</v>
          </cell>
          <cell r="P44">
            <v>22000</v>
          </cell>
          <cell r="Q44">
            <v>0</v>
          </cell>
        </row>
        <row r="45">
          <cell r="B45" t="str">
            <v>CT 200-100/1-1 A , 33 KV</v>
          </cell>
          <cell r="C45" t="str">
            <v>Nos.</v>
          </cell>
          <cell r="D45">
            <v>0</v>
          </cell>
          <cell r="E45">
            <v>22117.46</v>
          </cell>
          <cell r="F45">
            <v>23733</v>
          </cell>
          <cell r="G45">
            <v>26327.18</v>
          </cell>
          <cell r="H45">
            <v>1615.54</v>
          </cell>
          <cell r="I45">
            <v>0.0730436496776755</v>
          </cell>
          <cell r="J45">
            <v>0</v>
          </cell>
          <cell r="K45">
            <v>24200</v>
          </cell>
          <cell r="L45">
            <v>23733</v>
          </cell>
          <cell r="M45" t="str">
            <v>F</v>
          </cell>
          <cell r="N45">
            <v>0</v>
          </cell>
          <cell r="O45">
            <v>0</v>
          </cell>
          <cell r="P45">
            <v>22000</v>
          </cell>
          <cell r="Q45" t="str">
            <v>*</v>
          </cell>
        </row>
        <row r="46">
          <cell r="B46" t="str">
            <v>22 KV C.T. Three core.</v>
          </cell>
          <cell r="C46" t="str">
            <v>No.</v>
          </cell>
          <cell r="D46">
            <v>22932.68</v>
          </cell>
          <cell r="E46">
            <v>23550.2</v>
          </cell>
          <cell r="F46">
            <v>24964</v>
          </cell>
          <cell r="G46">
            <v>28032.6177376324</v>
          </cell>
          <cell r="H46">
            <v>1413.8</v>
          </cell>
          <cell r="I46">
            <v>0.0600334604377033</v>
          </cell>
          <cell r="J46">
            <v>0</v>
          </cell>
          <cell r="K46">
            <v>25767.159248</v>
          </cell>
          <cell r="L46">
            <v>24964</v>
          </cell>
          <cell r="M46" t="str">
            <v>F</v>
          </cell>
          <cell r="N46">
            <v>0</v>
          </cell>
          <cell r="O46">
            <v>0</v>
          </cell>
          <cell r="P46">
            <v>0</v>
          </cell>
          <cell r="Q46" t="str">
            <v>$</v>
          </cell>
        </row>
        <row r="47">
          <cell r="B47" t="str">
            <v>CT 200-100/1-1 A , 22 KV</v>
          </cell>
          <cell r="C47" t="str">
            <v>Nos.</v>
          </cell>
          <cell r="D47">
            <v>0</v>
          </cell>
          <cell r="E47">
            <v>22117.46</v>
          </cell>
          <cell r="F47">
            <v>23733</v>
          </cell>
          <cell r="G47">
            <v>26327.18</v>
          </cell>
          <cell r="H47">
            <v>1615.54</v>
          </cell>
          <cell r="I47">
            <v>0.0730436496776755</v>
          </cell>
          <cell r="J47">
            <v>0</v>
          </cell>
          <cell r="K47">
            <v>24200</v>
          </cell>
          <cell r="L47">
            <v>23733</v>
          </cell>
          <cell r="M47" t="str">
            <v>F</v>
          </cell>
          <cell r="N47">
            <v>0</v>
          </cell>
          <cell r="O47">
            <v>0</v>
          </cell>
          <cell r="P47">
            <v>22000</v>
          </cell>
          <cell r="Q47" t="str">
            <v>*</v>
          </cell>
        </row>
        <row r="48">
          <cell r="B48" t="str">
            <v>11 KV CT 600 - 300 / 5 - 5 Outdoor</v>
          </cell>
          <cell r="C48" t="str">
            <v>No</v>
          </cell>
          <cell r="D48">
            <v>0</v>
          </cell>
          <cell r="E48">
            <v>16588.1</v>
          </cell>
          <cell r="F48">
            <v>13400</v>
          </cell>
          <cell r="G48">
            <v>19745.385</v>
          </cell>
          <cell r="H48">
            <v>-3188.1</v>
          </cell>
          <cell r="I48">
            <v>-0.192191993055262</v>
          </cell>
          <cell r="J48">
            <v>0</v>
          </cell>
          <cell r="K48">
            <v>18150</v>
          </cell>
          <cell r="L48">
            <v>13400</v>
          </cell>
          <cell r="M48" t="str">
            <v>F</v>
          </cell>
          <cell r="N48">
            <v>0</v>
          </cell>
          <cell r="O48">
            <v>0</v>
          </cell>
          <cell r="P48">
            <v>0</v>
          </cell>
          <cell r="Q48" t="str">
            <v>*</v>
          </cell>
        </row>
        <row r="49">
          <cell r="B49" t="str">
            <v>11 KV CT 600 - 300 / 5 - 5 Indoor</v>
          </cell>
          <cell r="C49" t="str">
            <v>No</v>
          </cell>
          <cell r="D49">
            <v>0</v>
          </cell>
          <cell r="E49">
            <v>5529.37</v>
          </cell>
          <cell r="F49">
            <v>5972</v>
          </cell>
          <cell r="G49">
            <v>6581.795</v>
          </cell>
          <cell r="H49">
            <v>442.63</v>
          </cell>
          <cell r="I49">
            <v>0.0800507110213279</v>
          </cell>
          <cell r="J49">
            <v>0</v>
          </cell>
          <cell r="K49">
            <v>6050</v>
          </cell>
          <cell r="L49">
            <v>5972</v>
          </cell>
          <cell r="M49" t="str">
            <v>F</v>
          </cell>
          <cell r="N49">
            <v>0</v>
          </cell>
          <cell r="O49">
            <v>0</v>
          </cell>
          <cell r="P49">
            <v>0</v>
          </cell>
          <cell r="Q49" t="str">
            <v>*</v>
          </cell>
        </row>
        <row r="50">
          <cell r="B50" t="str">
            <v>CT - 11 KV 400 - 200 - 100/ 5-5-5 A / 3 Core I/D</v>
          </cell>
          <cell r="C50" t="str">
            <v>No</v>
          </cell>
          <cell r="D50">
            <v>0</v>
          </cell>
          <cell r="E50">
            <v>19905.72</v>
          </cell>
          <cell r="F50">
            <v>15500</v>
          </cell>
          <cell r="G50">
            <v>23694.462</v>
          </cell>
          <cell r="H50">
            <v>-4405.72</v>
          </cell>
          <cell r="I50">
            <v>-0.221329346539588</v>
          </cell>
          <cell r="J50">
            <v>0</v>
          </cell>
          <cell r="K50">
            <v>21780</v>
          </cell>
          <cell r="L50">
            <v>15500</v>
          </cell>
          <cell r="M50" t="str">
            <v>F</v>
          </cell>
          <cell r="N50">
            <v>0</v>
          </cell>
          <cell r="O50">
            <v>0</v>
          </cell>
          <cell r="P50">
            <v>0</v>
          </cell>
          <cell r="Q50">
            <v>0</v>
          </cell>
        </row>
        <row r="51">
          <cell r="B51" t="str">
            <v>11 KV CT 400 - 200 / 5 - 5 Outdoor</v>
          </cell>
          <cell r="C51" t="str">
            <v>No</v>
          </cell>
          <cell r="D51">
            <v>0</v>
          </cell>
          <cell r="E51">
            <v>15080.09</v>
          </cell>
          <cell r="F51">
            <v>13400</v>
          </cell>
          <cell r="G51">
            <v>17950.35</v>
          </cell>
          <cell r="H51">
            <v>-1680.09</v>
          </cell>
          <cell r="I51">
            <v>-0.111411138792938</v>
          </cell>
          <cell r="J51">
            <v>0</v>
          </cell>
          <cell r="K51">
            <v>16500</v>
          </cell>
          <cell r="L51">
            <v>13400</v>
          </cell>
          <cell r="M51" t="str">
            <v>F</v>
          </cell>
          <cell r="N51">
            <v>0</v>
          </cell>
          <cell r="O51">
            <v>0</v>
          </cell>
          <cell r="P51">
            <v>0</v>
          </cell>
          <cell r="Q51" t="str">
            <v>*</v>
          </cell>
        </row>
        <row r="52">
          <cell r="B52" t="str">
            <v>11 KV CT 400 - 200 / 5 - 5 Indoor</v>
          </cell>
          <cell r="C52" t="str">
            <v>No</v>
          </cell>
          <cell r="D52">
            <v>0</v>
          </cell>
          <cell r="E52">
            <v>5529.37</v>
          </cell>
          <cell r="F52">
            <v>5933.01401</v>
          </cell>
          <cell r="G52">
            <v>6581.795</v>
          </cell>
          <cell r="H52">
            <v>403.64401</v>
          </cell>
          <cell r="I52">
            <v>0.073</v>
          </cell>
          <cell r="J52">
            <v>0</v>
          </cell>
          <cell r="K52">
            <v>6050</v>
          </cell>
          <cell r="L52">
            <v>5972</v>
          </cell>
          <cell r="M52" t="str">
            <v>F</v>
          </cell>
          <cell r="N52">
            <v>38.9859900000001</v>
          </cell>
          <cell r="O52">
            <v>0</v>
          </cell>
          <cell r="P52">
            <v>0</v>
          </cell>
          <cell r="Q52" t="str">
            <v>*</v>
          </cell>
        </row>
        <row r="53">
          <cell r="B53" t="str">
            <v>CT 200 -100 / 5 - 5 Amp11 KV 1 Ph. Oil filled Out Door Type with Terminal connections</v>
          </cell>
          <cell r="C53" t="str">
            <v>No</v>
          </cell>
          <cell r="D53">
            <v>0</v>
          </cell>
          <cell r="E53">
            <v>15482.22</v>
          </cell>
          <cell r="F53">
            <v>16613</v>
          </cell>
          <cell r="G53">
            <v>18429.026</v>
          </cell>
          <cell r="H53">
            <v>1130.78</v>
          </cell>
          <cell r="I53">
            <v>0.0730373292719003</v>
          </cell>
          <cell r="J53">
            <v>0</v>
          </cell>
          <cell r="K53">
            <v>16940</v>
          </cell>
          <cell r="L53">
            <v>16613</v>
          </cell>
          <cell r="M53" t="str">
            <v>F</v>
          </cell>
          <cell r="N53">
            <v>0</v>
          </cell>
          <cell r="O53">
            <v>0</v>
          </cell>
          <cell r="P53">
            <v>0</v>
          </cell>
          <cell r="Q53" t="str">
            <v>*</v>
          </cell>
        </row>
        <row r="54">
          <cell r="B54" t="str">
            <v>100/1-1 A, 11 KV CT</v>
          </cell>
          <cell r="C54" t="str">
            <v>Nos.</v>
          </cell>
          <cell r="D54">
            <v>0</v>
          </cell>
          <cell r="E54">
            <v>15459.1</v>
          </cell>
          <cell r="F54">
            <v>16587.6143</v>
          </cell>
          <cell r="G54">
            <v>18401.50213</v>
          </cell>
          <cell r="H54">
            <v>1128.5143</v>
          </cell>
          <cell r="I54">
            <v>0.0730000000000001</v>
          </cell>
          <cell r="J54">
            <v>0</v>
          </cell>
          <cell r="K54">
            <v>16914.7</v>
          </cell>
          <cell r="L54" t="e">
            <v>#VALUE!</v>
          </cell>
          <cell r="M54" t="str">
            <v>F</v>
          </cell>
          <cell r="N54">
            <v>0</v>
          </cell>
          <cell r="O54">
            <v>0</v>
          </cell>
          <cell r="P54">
            <v>15377</v>
          </cell>
          <cell r="Q54" t="str">
            <v>*</v>
          </cell>
        </row>
        <row r="55">
          <cell r="B55" t="str">
            <v>33 KV P.T.</v>
          </cell>
          <cell r="C55" t="str">
            <v>No.</v>
          </cell>
          <cell r="D55">
            <v>20920.24</v>
          </cell>
          <cell r="E55">
            <v>17575.09</v>
          </cell>
          <cell r="F55">
            <v>18898.494277</v>
          </cell>
          <cell r="G55">
            <v>20920.24</v>
          </cell>
          <cell r="H55">
            <v>1323.404277</v>
          </cell>
          <cell r="I55">
            <v>0.0752999999999999</v>
          </cell>
          <cell r="J55">
            <v>0</v>
          </cell>
          <cell r="K55">
            <v>18245.668488</v>
          </cell>
          <cell r="L55">
            <v>20212</v>
          </cell>
          <cell r="M55" t="str">
            <v>F</v>
          </cell>
          <cell r="N55">
            <v>1313.505723</v>
          </cell>
          <cell r="O55">
            <v>0</v>
          </cell>
          <cell r="P55">
            <v>0</v>
          </cell>
          <cell r="Q55" t="str">
            <v>$</v>
          </cell>
        </row>
        <row r="56">
          <cell r="B56" t="str">
            <v>22 KV P.T.</v>
          </cell>
          <cell r="C56" t="str">
            <v>No.</v>
          </cell>
          <cell r="D56">
            <v>16238.58</v>
          </cell>
          <cell r="E56">
            <v>16675.85</v>
          </cell>
          <cell r="F56">
            <v>17750</v>
          </cell>
          <cell r="G56">
            <v>19849.8346352002</v>
          </cell>
          <cell r="H56">
            <v>1074.15</v>
          </cell>
          <cell r="I56">
            <v>0.0644135081570056</v>
          </cell>
          <cell r="J56">
            <v>0</v>
          </cell>
          <cell r="K56">
            <v>18245.668488</v>
          </cell>
          <cell r="L56">
            <v>17750</v>
          </cell>
          <cell r="M56" t="str">
            <v>F</v>
          </cell>
          <cell r="N56">
            <v>0</v>
          </cell>
          <cell r="O56">
            <v>0</v>
          </cell>
          <cell r="P56">
            <v>0</v>
          </cell>
          <cell r="Q56" t="str">
            <v>$</v>
          </cell>
        </row>
        <row r="57">
          <cell r="B57" t="str">
            <v>11 KV PT</v>
          </cell>
          <cell r="C57" t="str">
            <v>No.</v>
          </cell>
          <cell r="D57">
            <v>0</v>
          </cell>
          <cell r="E57">
            <v>7172.36</v>
          </cell>
          <cell r="F57">
            <v>7696</v>
          </cell>
          <cell r="G57">
            <v>8537.5095663</v>
          </cell>
          <cell r="H57">
            <v>523.64</v>
          </cell>
          <cell r="I57">
            <v>0.0730080475603568</v>
          </cell>
          <cell r="J57">
            <v>0</v>
          </cell>
          <cell r="K57">
            <v>7847.697</v>
          </cell>
          <cell r="L57">
            <v>7696</v>
          </cell>
          <cell r="M57" t="str">
            <v>F</v>
          </cell>
          <cell r="N57">
            <v>0</v>
          </cell>
          <cell r="O57">
            <v>0</v>
          </cell>
          <cell r="P57">
            <v>0</v>
          </cell>
          <cell r="Q57" t="str">
            <v>*</v>
          </cell>
        </row>
        <row r="58">
          <cell r="B58" t="str">
            <v>22 kV, Single phase, outdoor NCT</v>
          </cell>
          <cell r="C58" t="str">
            <v>No.</v>
          </cell>
          <cell r="D58">
            <v>0</v>
          </cell>
          <cell r="E58">
            <v>30160.18</v>
          </cell>
          <cell r="F58">
            <v>18000</v>
          </cell>
          <cell r="G58">
            <v>35900.7</v>
          </cell>
          <cell r="H58">
            <v>-12160.18</v>
          </cell>
          <cell r="I58">
            <v>-0.403186585756451</v>
          </cell>
          <cell r="J58">
            <v>0</v>
          </cell>
          <cell r="K58">
            <v>33000</v>
          </cell>
          <cell r="L58">
            <v>18000</v>
          </cell>
          <cell r="M58" t="str">
            <v>F</v>
          </cell>
          <cell r="N58">
            <v>0</v>
          </cell>
          <cell r="O58">
            <v>0</v>
          </cell>
          <cell r="P58">
            <v>0</v>
          </cell>
          <cell r="Q58" t="str">
            <v>*</v>
          </cell>
        </row>
        <row r="59">
          <cell r="B59" t="str">
            <v>11 KV Neutral CT Outdoor type with Relay</v>
          </cell>
          <cell r="C59" t="str">
            <v>No</v>
          </cell>
          <cell r="D59">
            <v>0</v>
          </cell>
          <cell r="E59">
            <v>35034.06</v>
          </cell>
          <cell r="F59">
            <v>37672</v>
          </cell>
          <cell r="G59">
            <v>41702.25312</v>
          </cell>
          <cell r="H59">
            <v>2637.94</v>
          </cell>
          <cell r="I59">
            <v>0.0752964400928697</v>
          </cell>
          <cell r="J59">
            <v>0</v>
          </cell>
          <cell r="K59">
            <v>38332.8</v>
          </cell>
          <cell r="L59">
            <v>37837</v>
          </cell>
          <cell r="M59" t="str">
            <v>F</v>
          </cell>
          <cell r="N59">
            <v>165</v>
          </cell>
          <cell r="O59">
            <v>0</v>
          </cell>
          <cell r="P59">
            <v>34848</v>
          </cell>
          <cell r="Q59" t="str">
            <v>*</v>
          </cell>
        </row>
        <row r="60">
          <cell r="B60" t="str">
            <v>11 kV, Single phase, outdoor NCT</v>
          </cell>
          <cell r="C60" t="str">
            <v>No.</v>
          </cell>
          <cell r="D60">
            <v>0</v>
          </cell>
          <cell r="E60">
            <v>25133.48</v>
          </cell>
          <cell r="F60">
            <v>13000</v>
          </cell>
          <cell r="G60">
            <v>29917.25</v>
          </cell>
          <cell r="H60">
            <v>-12133.48</v>
          </cell>
          <cell r="I60">
            <v>-0.482761639056748</v>
          </cell>
          <cell r="J60">
            <v>0</v>
          </cell>
          <cell r="K60">
            <v>27500</v>
          </cell>
          <cell r="L60">
            <v>13000</v>
          </cell>
          <cell r="M60" t="str">
            <v>F</v>
          </cell>
          <cell r="N60">
            <v>0</v>
          </cell>
          <cell r="O60">
            <v>0</v>
          </cell>
          <cell r="P60">
            <v>0</v>
          </cell>
          <cell r="Q60" t="str">
            <v>*</v>
          </cell>
        </row>
        <row r="61">
          <cell r="B61" t="str">
            <v>11 KV R.V.T.</v>
          </cell>
          <cell r="C61" t="str">
            <v>No.</v>
          </cell>
          <cell r="D61">
            <v>0</v>
          </cell>
          <cell r="E61">
            <v>23420.75</v>
          </cell>
          <cell r="F61">
            <v>25184.332475</v>
          </cell>
          <cell r="G61">
            <v>27878.5254</v>
          </cell>
          <cell r="H61">
            <v>1763.582475</v>
          </cell>
          <cell r="I61">
            <v>0.0753</v>
          </cell>
          <cell r="J61">
            <v>0</v>
          </cell>
          <cell r="K61">
            <v>25626</v>
          </cell>
          <cell r="L61">
            <v>28000</v>
          </cell>
          <cell r="M61" t="str">
            <v>F</v>
          </cell>
          <cell r="N61">
            <v>2815.667525</v>
          </cell>
          <cell r="O61">
            <v>0</v>
          </cell>
          <cell r="P61">
            <v>0</v>
          </cell>
          <cell r="Q61" t="str">
            <v>*</v>
          </cell>
        </row>
        <row r="62">
          <cell r="B62" t="str">
            <v>11 KV 3 Phase, Residual voltage Transformer with terminal connectors.</v>
          </cell>
          <cell r="C62" t="str">
            <v>No</v>
          </cell>
          <cell r="D62">
            <v>0</v>
          </cell>
          <cell r="E62">
            <v>25762.82</v>
          </cell>
          <cell r="F62">
            <v>27702.760346</v>
          </cell>
          <cell r="G62">
            <v>30666.37794</v>
          </cell>
          <cell r="H62">
            <v>1939.940346</v>
          </cell>
          <cell r="I62">
            <v>0.0753</v>
          </cell>
          <cell r="J62">
            <v>0</v>
          </cell>
          <cell r="K62">
            <v>28188.6</v>
          </cell>
          <cell r="L62">
            <v>29628</v>
          </cell>
          <cell r="M62" t="str">
            <v>F</v>
          </cell>
          <cell r="N62">
            <v>1925.239654</v>
          </cell>
          <cell r="O62">
            <v>0</v>
          </cell>
          <cell r="P62">
            <v>0</v>
          </cell>
          <cell r="Q62" t="str">
            <v>*</v>
          </cell>
        </row>
        <row r="63">
          <cell r="B63" t="str">
            <v>L.T. Current Transformer. 500/5A (Ring type)</v>
          </cell>
          <cell r="C63" t="str">
            <v>No.</v>
          </cell>
          <cell r="D63">
            <v>212</v>
          </cell>
          <cell r="E63">
            <v>217.71</v>
          </cell>
          <cell r="F63">
            <v>234</v>
          </cell>
          <cell r="G63" t="e">
            <v>#N/A</v>
          </cell>
          <cell r="H63">
            <v>16.29</v>
          </cell>
          <cell r="I63">
            <v>0.0748243075651095</v>
          </cell>
          <cell r="J63">
            <v>0</v>
          </cell>
          <cell r="K63">
            <v>238.2032</v>
          </cell>
          <cell r="L63">
            <v>234</v>
          </cell>
          <cell r="M63" t="str">
            <v>F</v>
          </cell>
          <cell r="N63">
            <v>0</v>
          </cell>
          <cell r="O63">
            <v>0</v>
          </cell>
          <cell r="Q63" t="str">
            <v>$</v>
          </cell>
        </row>
        <row r="64">
          <cell r="B64" t="str">
            <v>L.T. Current Transformer. 300/5A (Ring type)</v>
          </cell>
          <cell r="C64" t="str">
            <v>No.</v>
          </cell>
          <cell r="D64">
            <v>190</v>
          </cell>
          <cell r="E64">
            <v>195.12</v>
          </cell>
          <cell r="F64">
            <v>209</v>
          </cell>
          <cell r="G64" t="e">
            <v>#N/A</v>
          </cell>
          <cell r="H64">
            <v>13.88</v>
          </cell>
          <cell r="I64">
            <v>0.0711357113571136</v>
          </cell>
          <cell r="J64">
            <v>0</v>
          </cell>
          <cell r="K64">
            <v>213.484</v>
          </cell>
          <cell r="L64">
            <v>209</v>
          </cell>
          <cell r="M64" t="str">
            <v>F</v>
          </cell>
          <cell r="N64">
            <v>0</v>
          </cell>
          <cell r="O64">
            <v>0</v>
          </cell>
          <cell r="Q64" t="str">
            <v>$</v>
          </cell>
        </row>
        <row r="65">
          <cell r="B65" t="str">
            <v>L.T. Current Transformer. 200/5A (Ring type)</v>
          </cell>
          <cell r="C65" t="str">
            <v>No.</v>
          </cell>
          <cell r="D65">
            <v>163</v>
          </cell>
          <cell r="E65">
            <v>167.39</v>
          </cell>
          <cell r="F65">
            <v>180</v>
          </cell>
          <cell r="G65" t="e">
            <v>#N/A</v>
          </cell>
          <cell r="H65">
            <v>12.61</v>
          </cell>
          <cell r="I65">
            <v>0.0753330545432822</v>
          </cell>
          <cell r="J65">
            <v>0</v>
          </cell>
          <cell r="K65">
            <v>183.1468</v>
          </cell>
          <cell r="L65">
            <v>180</v>
          </cell>
          <cell r="M65" t="str">
            <v>F</v>
          </cell>
          <cell r="N65">
            <v>0</v>
          </cell>
          <cell r="O65">
            <v>0</v>
          </cell>
          <cell r="Q65" t="str">
            <v>$</v>
          </cell>
        </row>
        <row r="66">
          <cell r="B66" t="str">
            <v>L.T. Current Transformer. 100/5A (Ring type)</v>
          </cell>
          <cell r="C66">
            <v>0</v>
          </cell>
          <cell r="D66">
            <v>0</v>
          </cell>
          <cell r="E66">
            <v>167.39</v>
          </cell>
          <cell r="F66">
            <v>180</v>
          </cell>
          <cell r="G66" t="e">
            <v>#N/A</v>
          </cell>
          <cell r="H66">
            <v>12.61</v>
          </cell>
          <cell r="I66">
            <v>0.0753330545432822</v>
          </cell>
          <cell r="J66">
            <v>0</v>
          </cell>
          <cell r="K66">
            <v>0</v>
          </cell>
          <cell r="L66">
            <v>180</v>
          </cell>
          <cell r="M66">
            <v>0</v>
          </cell>
          <cell r="N66">
            <v>0</v>
          </cell>
          <cell r="O66">
            <v>0</v>
          </cell>
          <cell r="Q66">
            <v>0</v>
          </cell>
        </row>
        <row r="67">
          <cell r="B67" t="str">
            <v>L.T. Current Transformer. 1000/5A (Ring type)</v>
          </cell>
          <cell r="C67">
            <v>0</v>
          </cell>
          <cell r="D67">
            <v>0</v>
          </cell>
          <cell r="E67">
            <v>291.51</v>
          </cell>
          <cell r="F67">
            <v>313</v>
          </cell>
          <cell r="G67" t="e">
            <v>#N/A</v>
          </cell>
          <cell r="H67">
            <v>21.49</v>
          </cell>
          <cell r="I67">
            <v>0.0737195979554733</v>
          </cell>
          <cell r="J67">
            <v>0</v>
          </cell>
          <cell r="K67">
            <v>0</v>
          </cell>
          <cell r="L67">
            <v>313</v>
          </cell>
          <cell r="M67">
            <v>0</v>
          </cell>
          <cell r="N67">
            <v>0</v>
          </cell>
          <cell r="O67">
            <v>0</v>
          </cell>
          <cell r="Q67">
            <v>0</v>
          </cell>
        </row>
        <row r="68">
          <cell r="B68" t="str">
            <v>L.T. Current Transformer. 1500/5A (Ring type)</v>
          </cell>
          <cell r="C68" t="str">
            <v>No.</v>
          </cell>
          <cell r="D68">
            <v>0</v>
          </cell>
          <cell r="E68">
            <v>291.51</v>
          </cell>
          <cell r="F68">
            <v>313</v>
          </cell>
          <cell r="G68" t="e">
            <v>#N/A</v>
          </cell>
          <cell r="H68">
            <v>21.49</v>
          </cell>
          <cell r="I68">
            <v>0.0737195979554733</v>
          </cell>
          <cell r="J68">
            <v>0</v>
          </cell>
          <cell r="K68">
            <v>0</v>
          </cell>
          <cell r="L68">
            <v>313</v>
          </cell>
          <cell r="M68">
            <v>0</v>
          </cell>
          <cell r="N68">
            <v>0</v>
          </cell>
          <cell r="O68">
            <v>0</v>
          </cell>
          <cell r="Q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Q69">
            <v>0</v>
          </cell>
        </row>
        <row r="70">
          <cell r="B70" t="str">
            <v>ROLLED STELL JOIST (RSJ Pole)</v>
          </cell>
          <cell r="C70">
            <v>0</v>
          </cell>
          <cell r="D70">
            <v>0</v>
          </cell>
          <cell r="E70">
            <v>0</v>
          </cell>
          <cell r="F70">
            <v>0</v>
          </cell>
          <cell r="G70" t="e">
            <v>#N/A</v>
          </cell>
          <cell r="H70">
            <v>0</v>
          </cell>
          <cell r="I70">
            <v>0</v>
          </cell>
          <cell r="J70">
            <v>0</v>
          </cell>
          <cell r="K70">
            <v>0</v>
          </cell>
          <cell r="L70" t="e">
            <v>#N/A</v>
          </cell>
          <cell r="M70">
            <v>0</v>
          </cell>
          <cell r="N70">
            <v>0</v>
          </cell>
          <cell r="O70">
            <v>0</v>
          </cell>
          <cell r="Q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Q71">
            <v>0</v>
          </cell>
        </row>
        <row r="72">
          <cell r="B72" t="str">
            <v>RSJ 116x100, 8 m long</v>
          </cell>
          <cell r="C72" t="str">
            <v>No.</v>
          </cell>
          <cell r="D72" t="e">
            <v>#REF!</v>
          </cell>
          <cell r="E72">
            <v>6737.07</v>
          </cell>
          <cell r="F72">
            <v>7410.777</v>
          </cell>
          <cell r="G72">
            <v>8019.37136</v>
          </cell>
          <cell r="H72">
            <v>673.707</v>
          </cell>
          <cell r="I72">
            <v>0.1</v>
          </cell>
          <cell r="J72" t="str">
            <v>The rates are revised to 10% as per Board Decision.</v>
          </cell>
          <cell r="K72">
            <v>7521.0817696</v>
          </cell>
          <cell r="L72">
            <v>8065</v>
          </cell>
          <cell r="M72" t="str">
            <v>P</v>
          </cell>
          <cell r="N72">
            <v>654.223</v>
          </cell>
          <cell r="O72">
            <v>0</v>
          </cell>
          <cell r="P72" t="str">
            <v>#</v>
          </cell>
          <cell r="Q72" t="str">
            <v>$</v>
          </cell>
        </row>
        <row r="73">
          <cell r="B73" t="str">
            <v>RSJ 116x100, 9 m long</v>
          </cell>
          <cell r="C73" t="str">
            <v>No.</v>
          </cell>
          <cell r="D73" t="e">
            <v>#REF!</v>
          </cell>
          <cell r="E73">
            <v>7579.21</v>
          </cell>
          <cell r="F73">
            <v>8337.131</v>
          </cell>
          <cell r="G73">
            <v>9021.79278</v>
          </cell>
          <cell r="H73">
            <v>757.921000000001</v>
          </cell>
          <cell r="I73">
            <v>0.1</v>
          </cell>
          <cell r="J73">
            <v>0</v>
          </cell>
          <cell r="K73">
            <v>8461.2169908</v>
          </cell>
          <cell r="L73">
            <v>9073</v>
          </cell>
          <cell r="M73" t="str">
            <v>P</v>
          </cell>
          <cell r="N73">
            <v>735.868999999999</v>
          </cell>
          <cell r="O73">
            <v>0</v>
          </cell>
          <cell r="P73" t="str">
            <v>#</v>
          </cell>
          <cell r="Q73" t="str">
            <v>$</v>
          </cell>
        </row>
        <row r="74">
          <cell r="B74" t="str">
            <v>RSJ 116x100, 10 m long</v>
          </cell>
          <cell r="C74" t="str">
            <v>No.</v>
          </cell>
          <cell r="D74" t="e">
            <v>#REF!</v>
          </cell>
          <cell r="E74">
            <v>8421.34</v>
          </cell>
          <cell r="F74">
            <v>9263.474</v>
          </cell>
          <cell r="G74">
            <v>10024.2142</v>
          </cell>
          <cell r="H74">
            <v>842.134</v>
          </cell>
          <cell r="I74">
            <v>0.1</v>
          </cell>
          <cell r="J74">
            <v>0</v>
          </cell>
          <cell r="K74">
            <v>9401.352212</v>
          </cell>
          <cell r="L74">
            <v>10081</v>
          </cell>
          <cell r="M74" t="str">
            <v>P</v>
          </cell>
          <cell r="N74">
            <v>817.526</v>
          </cell>
          <cell r="O74">
            <v>0</v>
          </cell>
          <cell r="P74" t="str">
            <v>#</v>
          </cell>
          <cell r="Q74" t="str">
            <v>$</v>
          </cell>
        </row>
        <row r="75">
          <cell r="B75" t="str">
            <v>RSJ 116x100, 11 m long</v>
          </cell>
          <cell r="C75" t="str">
            <v>No.</v>
          </cell>
          <cell r="D75" t="e">
            <v>#REF!</v>
          </cell>
          <cell r="E75">
            <v>9263.48</v>
          </cell>
          <cell r="F75">
            <v>10189.828</v>
          </cell>
          <cell r="G75">
            <v>11026.63562</v>
          </cell>
          <cell r="H75">
            <v>926.348</v>
          </cell>
          <cell r="I75">
            <v>0.1</v>
          </cell>
          <cell r="J75">
            <v>0</v>
          </cell>
          <cell r="K75">
            <v>10341.4874332</v>
          </cell>
          <cell r="L75">
            <v>11089</v>
          </cell>
          <cell r="M75" t="str">
            <v>P</v>
          </cell>
          <cell r="N75">
            <v>899.172</v>
          </cell>
          <cell r="O75">
            <v>0</v>
          </cell>
          <cell r="P75" t="str">
            <v>#</v>
          </cell>
          <cell r="Q75" t="str">
            <v>$</v>
          </cell>
        </row>
        <row r="76">
          <cell r="B76" t="str">
            <v>RSJ 116x100, 12 m long</v>
          </cell>
          <cell r="C76" t="str">
            <v>No.</v>
          </cell>
          <cell r="D76" t="e">
            <v>#REF!</v>
          </cell>
          <cell r="E76">
            <v>10105.61</v>
          </cell>
          <cell r="F76">
            <v>11116.171</v>
          </cell>
          <cell r="G76">
            <v>12029.05704</v>
          </cell>
          <cell r="H76">
            <v>1010.561</v>
          </cell>
          <cell r="I76">
            <v>0.1</v>
          </cell>
          <cell r="J76">
            <v>0</v>
          </cell>
          <cell r="K76">
            <v>11281.6226544</v>
          </cell>
          <cell r="L76">
            <v>12097</v>
          </cell>
          <cell r="M76" t="str">
            <v>P</v>
          </cell>
          <cell r="N76">
            <v>980.828999999998</v>
          </cell>
          <cell r="O76">
            <v>0</v>
          </cell>
          <cell r="P76" t="str">
            <v>#</v>
          </cell>
          <cell r="Q76" t="str">
            <v>$</v>
          </cell>
        </row>
        <row r="77">
          <cell r="B77" t="str">
            <v>RSJ 116x100, 13 m long</v>
          </cell>
          <cell r="C77" t="str">
            <v>No.</v>
          </cell>
          <cell r="D77" t="e">
            <v>#REF!</v>
          </cell>
          <cell r="E77">
            <v>10947.75</v>
          </cell>
          <cell r="F77">
            <v>12042.525</v>
          </cell>
          <cell r="G77">
            <v>13031.47846</v>
          </cell>
          <cell r="H77">
            <v>1094.775</v>
          </cell>
          <cell r="I77">
            <v>0.1</v>
          </cell>
          <cell r="J77">
            <v>0</v>
          </cell>
          <cell r="K77">
            <v>12221.7578756</v>
          </cell>
          <cell r="L77">
            <v>13105</v>
          </cell>
          <cell r="M77" t="str">
            <v>P</v>
          </cell>
          <cell r="N77">
            <v>1062.475</v>
          </cell>
          <cell r="O77">
            <v>0</v>
          </cell>
          <cell r="P77" t="str">
            <v>#</v>
          </cell>
          <cell r="Q77" t="str">
            <v>$</v>
          </cell>
        </row>
        <row r="78">
          <cell r="B78" t="str">
            <v>RSJ 152x152, 8 m long</v>
          </cell>
          <cell r="C78" t="str">
            <v>No.</v>
          </cell>
          <cell r="D78" t="e">
            <v>#REF!</v>
          </cell>
          <cell r="E78">
            <v>10958.82</v>
          </cell>
          <cell r="F78">
            <v>12054.702</v>
          </cell>
          <cell r="G78">
            <v>13044.6568</v>
          </cell>
          <cell r="H78">
            <v>1095.882</v>
          </cell>
          <cell r="I78">
            <v>0.1</v>
          </cell>
          <cell r="J78">
            <v>0</v>
          </cell>
          <cell r="K78">
            <v>11754.66095104</v>
          </cell>
          <cell r="L78">
            <v>13009</v>
          </cell>
          <cell r="M78" t="str">
            <v>P</v>
          </cell>
          <cell r="N78">
            <v>954.297999999999</v>
          </cell>
          <cell r="O78">
            <v>0</v>
          </cell>
          <cell r="P78" t="str">
            <v>#</v>
          </cell>
          <cell r="Q78" t="str">
            <v>$</v>
          </cell>
        </row>
        <row r="79">
          <cell r="B79" t="str">
            <v>RSJ 152x152, 9 m long</v>
          </cell>
          <cell r="C79" t="str">
            <v>No.</v>
          </cell>
          <cell r="D79" t="e">
            <v>#REF!</v>
          </cell>
          <cell r="E79">
            <v>12328.67</v>
          </cell>
          <cell r="F79">
            <v>13561.537</v>
          </cell>
          <cell r="G79">
            <v>14675.2389</v>
          </cell>
          <cell r="H79">
            <v>1232.867</v>
          </cell>
          <cell r="I79">
            <v>0.1</v>
          </cell>
          <cell r="J79">
            <v>0</v>
          </cell>
          <cell r="K79">
            <v>13223.99356992</v>
          </cell>
          <cell r="L79">
            <v>14634</v>
          </cell>
          <cell r="M79" t="str">
            <v>P</v>
          </cell>
          <cell r="N79">
            <v>1072.463</v>
          </cell>
          <cell r="O79">
            <v>0</v>
          </cell>
          <cell r="P79" t="str">
            <v>#</v>
          </cell>
          <cell r="Q79" t="str">
            <v>$</v>
          </cell>
        </row>
        <row r="80">
          <cell r="B80" t="str">
            <v>RSJ 152x152, 10 m long</v>
          </cell>
          <cell r="C80" t="str">
            <v>No.</v>
          </cell>
          <cell r="D80" t="e">
            <v>#REF!</v>
          </cell>
          <cell r="E80">
            <v>13698.52</v>
          </cell>
          <cell r="F80">
            <v>15068.372</v>
          </cell>
          <cell r="G80">
            <v>16305.821</v>
          </cell>
          <cell r="H80">
            <v>1369.852</v>
          </cell>
          <cell r="I80">
            <v>0.1</v>
          </cell>
          <cell r="J80">
            <v>0</v>
          </cell>
          <cell r="K80">
            <v>14693.3261888</v>
          </cell>
          <cell r="L80">
            <v>16261</v>
          </cell>
          <cell r="M80" t="str">
            <v>P</v>
          </cell>
          <cell r="N80">
            <v>1192.628</v>
          </cell>
          <cell r="O80">
            <v>0</v>
          </cell>
          <cell r="P80" t="str">
            <v>#</v>
          </cell>
          <cell r="Q80" t="str">
            <v>$</v>
          </cell>
        </row>
        <row r="81">
          <cell r="B81" t="str">
            <v>RSJ 152x152, 11 m long</v>
          </cell>
          <cell r="C81" t="str">
            <v>No.</v>
          </cell>
          <cell r="D81" t="e">
            <v>#REF!</v>
          </cell>
          <cell r="E81">
            <v>15068.37</v>
          </cell>
          <cell r="F81">
            <v>16575.207</v>
          </cell>
          <cell r="G81">
            <v>17936.4031</v>
          </cell>
          <cell r="H81">
            <v>1506.837</v>
          </cell>
          <cell r="I81">
            <v>0.1</v>
          </cell>
          <cell r="J81">
            <v>0</v>
          </cell>
          <cell r="K81">
            <v>16162.65880768</v>
          </cell>
          <cell r="L81">
            <v>17887</v>
          </cell>
          <cell r="M81" t="str">
            <v>P</v>
          </cell>
          <cell r="N81">
            <v>1311.793</v>
          </cell>
          <cell r="O81">
            <v>0</v>
          </cell>
          <cell r="P81" t="str">
            <v>#</v>
          </cell>
          <cell r="Q81" t="str">
            <v>$</v>
          </cell>
        </row>
        <row r="82">
          <cell r="B82" t="str">
            <v>RSJ 152x152, 12 m long</v>
          </cell>
          <cell r="C82" t="str">
            <v>No.</v>
          </cell>
          <cell r="D82" t="e">
            <v>#REF!</v>
          </cell>
          <cell r="E82">
            <v>16438.22</v>
          </cell>
          <cell r="F82">
            <v>18082.042</v>
          </cell>
          <cell r="G82">
            <v>19566.9852</v>
          </cell>
          <cell r="H82">
            <v>1643.822</v>
          </cell>
          <cell r="I82">
            <v>0.1</v>
          </cell>
          <cell r="J82">
            <v>0</v>
          </cell>
          <cell r="K82">
            <v>17631.99142656</v>
          </cell>
          <cell r="L82">
            <v>19513</v>
          </cell>
          <cell r="M82" t="str">
            <v>P</v>
          </cell>
          <cell r="N82">
            <v>1430.958</v>
          </cell>
          <cell r="O82">
            <v>0</v>
          </cell>
          <cell r="P82" t="str">
            <v>#</v>
          </cell>
          <cell r="Q82" t="str">
            <v>$</v>
          </cell>
        </row>
        <row r="83">
          <cell r="B83" t="str">
            <v>RSJ 152x152, 13 m long</v>
          </cell>
          <cell r="C83" t="str">
            <v>No.</v>
          </cell>
          <cell r="D83" t="e">
            <v>#REF!</v>
          </cell>
          <cell r="E83">
            <v>17808.08</v>
          </cell>
          <cell r="F83">
            <v>19588.888</v>
          </cell>
          <cell r="G83">
            <v>21197.5673</v>
          </cell>
          <cell r="H83">
            <v>1780.808</v>
          </cell>
          <cell r="I83">
            <v>0.1</v>
          </cell>
          <cell r="J83">
            <v>0</v>
          </cell>
          <cell r="K83">
            <v>19101.32404544</v>
          </cell>
          <cell r="L83">
            <v>21139</v>
          </cell>
          <cell r="M83" t="str">
            <v>P</v>
          </cell>
          <cell r="N83">
            <v>1550.112</v>
          </cell>
          <cell r="O83">
            <v>0</v>
          </cell>
          <cell r="P83" t="str">
            <v>#</v>
          </cell>
          <cell r="Q83" t="str">
            <v>$</v>
          </cell>
        </row>
        <row r="84">
          <cell r="B84" t="str">
            <v>RSJ 125x70, 8 m long</v>
          </cell>
          <cell r="C84" t="str">
            <v>No.</v>
          </cell>
          <cell r="D84" t="e">
            <v>#REF!</v>
          </cell>
          <cell r="E84">
            <v>3848.94</v>
          </cell>
          <cell r="F84">
            <v>4233.834</v>
          </cell>
          <cell r="G84">
            <v>4581.521224</v>
          </cell>
          <cell r="H84">
            <v>384.894000000001</v>
          </cell>
          <cell r="I84">
            <v>0.1</v>
          </cell>
          <cell r="J84">
            <v>0</v>
          </cell>
          <cell r="K84">
            <v>4349.14728416</v>
          </cell>
          <cell r="L84">
            <v>4591</v>
          </cell>
          <cell r="M84" t="str">
            <v>P</v>
          </cell>
          <cell r="N84">
            <v>357.165999999999</v>
          </cell>
          <cell r="O84">
            <v>0</v>
          </cell>
          <cell r="P84" t="str">
            <v>#</v>
          </cell>
          <cell r="Q84" t="str">
            <v>$</v>
          </cell>
        </row>
        <row r="85">
          <cell r="B85" t="str">
            <v>RSJ 125x70, 9 m long</v>
          </cell>
          <cell r="C85" t="str">
            <v>No.</v>
          </cell>
          <cell r="D85" t="e">
            <v>#REF!</v>
          </cell>
          <cell r="E85">
            <v>4330.05</v>
          </cell>
          <cell r="F85">
            <v>4763.055</v>
          </cell>
          <cell r="G85">
            <v>5154.211377</v>
          </cell>
          <cell r="H85">
            <v>433.005</v>
          </cell>
          <cell r="I85">
            <v>0.1</v>
          </cell>
          <cell r="J85">
            <v>0</v>
          </cell>
          <cell r="K85">
            <v>4892.79069468</v>
          </cell>
          <cell r="L85">
            <v>5165</v>
          </cell>
          <cell r="M85" t="str">
            <v>P</v>
          </cell>
          <cell r="N85">
            <v>401.945</v>
          </cell>
          <cell r="O85">
            <v>0</v>
          </cell>
          <cell r="P85" t="str">
            <v>#</v>
          </cell>
          <cell r="Q85" t="str">
            <v>$</v>
          </cell>
        </row>
        <row r="86">
          <cell r="B86" t="str">
            <v>RSJ 125x70, 10 m long</v>
          </cell>
          <cell r="C86" t="str">
            <v>No.</v>
          </cell>
          <cell r="D86" t="e">
            <v>#REF!</v>
          </cell>
          <cell r="E86">
            <v>4811.17</v>
          </cell>
          <cell r="F86">
            <v>5292.287</v>
          </cell>
          <cell r="G86">
            <v>5726.90153</v>
          </cell>
          <cell r="H86">
            <v>481.117</v>
          </cell>
          <cell r="I86">
            <v>0.1</v>
          </cell>
          <cell r="J86">
            <v>0</v>
          </cell>
          <cell r="K86">
            <v>5436.4341052</v>
          </cell>
          <cell r="L86">
            <v>5739</v>
          </cell>
          <cell r="M86" t="str">
            <v>P</v>
          </cell>
          <cell r="N86">
            <v>446.713</v>
          </cell>
          <cell r="O86">
            <v>0</v>
          </cell>
          <cell r="P86" t="str">
            <v>#</v>
          </cell>
          <cell r="Q86" t="str">
            <v>$</v>
          </cell>
        </row>
        <row r="87">
          <cell r="B87" t="str">
            <v>RSJ 125x70, 11 m long</v>
          </cell>
          <cell r="C87" t="str">
            <v>No.</v>
          </cell>
          <cell r="D87" t="e">
            <v>#REF!</v>
          </cell>
          <cell r="E87">
            <v>5292.29</v>
          </cell>
          <cell r="F87">
            <v>5821.519</v>
          </cell>
          <cell r="G87">
            <v>6299.591683</v>
          </cell>
          <cell r="H87">
            <v>529.229</v>
          </cell>
          <cell r="I87">
            <v>0.1</v>
          </cell>
          <cell r="J87">
            <v>0</v>
          </cell>
          <cell r="K87">
            <v>5980.07751572</v>
          </cell>
          <cell r="L87">
            <v>6313</v>
          </cell>
          <cell r="M87" t="str">
            <v>P</v>
          </cell>
          <cell r="N87">
            <v>491.481</v>
          </cell>
          <cell r="O87">
            <v>0</v>
          </cell>
          <cell r="P87" t="str">
            <v>#</v>
          </cell>
          <cell r="Q87" t="str">
            <v>$</v>
          </cell>
        </row>
        <row r="88">
          <cell r="B88" t="str">
            <v>RSJ 125x70, 12 m long</v>
          </cell>
          <cell r="C88" t="str">
            <v>No.</v>
          </cell>
          <cell r="D88" t="e">
            <v>#REF!</v>
          </cell>
          <cell r="E88">
            <v>5773.4</v>
          </cell>
          <cell r="F88">
            <v>6350.74</v>
          </cell>
          <cell r="G88">
            <v>6872.281836</v>
          </cell>
          <cell r="H88">
            <v>577.34</v>
          </cell>
          <cell r="I88">
            <v>0.1</v>
          </cell>
          <cell r="J88">
            <v>0</v>
          </cell>
          <cell r="K88">
            <v>6523.72092624</v>
          </cell>
          <cell r="L88">
            <v>6887</v>
          </cell>
          <cell r="M88" t="str">
            <v>P</v>
          </cell>
          <cell r="N88">
            <v>536.26</v>
          </cell>
          <cell r="O88">
            <v>0</v>
          </cell>
          <cell r="P88" t="str">
            <v>#</v>
          </cell>
          <cell r="Q88" t="str">
            <v>$</v>
          </cell>
        </row>
        <row r="89">
          <cell r="B89" t="str">
            <v>RSJ 125x70, 13 m long</v>
          </cell>
          <cell r="C89" t="str">
            <v>No.</v>
          </cell>
          <cell r="D89" t="e">
            <v>#REF!</v>
          </cell>
          <cell r="E89">
            <v>6254.52</v>
          </cell>
          <cell r="F89">
            <v>6879.972</v>
          </cell>
          <cell r="G89">
            <v>7444.971989</v>
          </cell>
          <cell r="H89">
            <v>625.452</v>
          </cell>
          <cell r="I89">
            <v>0.1</v>
          </cell>
          <cell r="J89">
            <v>0</v>
          </cell>
          <cell r="K89">
            <v>7067.36433676</v>
          </cell>
          <cell r="L89">
            <v>7461</v>
          </cell>
          <cell r="M89" t="str">
            <v>P</v>
          </cell>
          <cell r="N89">
            <v>581.027999999999</v>
          </cell>
          <cell r="O89">
            <v>0</v>
          </cell>
          <cell r="P89" t="str">
            <v>#</v>
          </cell>
          <cell r="Q89" t="str">
            <v>$</v>
          </cell>
        </row>
        <row r="90">
          <cell r="B90" t="str">
            <v>RSJ 175x85, 8 m long</v>
          </cell>
          <cell r="C90" t="str">
            <v>No.</v>
          </cell>
          <cell r="D90" t="e">
            <v>#REF!</v>
          </cell>
          <cell r="E90">
            <v>7711.17</v>
          </cell>
          <cell r="F90">
            <v>8482.287</v>
          </cell>
          <cell r="G90">
            <v>9178.8696</v>
          </cell>
          <cell r="H90">
            <v>771.117</v>
          </cell>
          <cell r="I90">
            <v>0.1</v>
          </cell>
          <cell r="J90">
            <v>0</v>
          </cell>
          <cell r="K90">
            <v>8623.083750624</v>
          </cell>
          <cell r="L90">
            <v>9103</v>
          </cell>
          <cell r="M90" t="str">
            <v>P</v>
          </cell>
          <cell r="N90">
            <v>620.713</v>
          </cell>
          <cell r="O90">
            <v>0</v>
          </cell>
          <cell r="P90" t="str">
            <v>#</v>
          </cell>
          <cell r="Q90" t="str">
            <v>$</v>
          </cell>
        </row>
        <row r="91">
          <cell r="B91" t="str">
            <v>RSJ 175x85, 9 m long</v>
          </cell>
          <cell r="C91" t="str">
            <v>No.</v>
          </cell>
          <cell r="D91" t="e">
            <v>#REF!</v>
          </cell>
          <cell r="E91">
            <v>8675.06</v>
          </cell>
          <cell r="F91">
            <v>9542.566</v>
          </cell>
          <cell r="G91">
            <v>10326.2283</v>
          </cell>
          <cell r="H91">
            <v>867.506000000001</v>
          </cell>
          <cell r="I91">
            <v>0.1</v>
          </cell>
          <cell r="J91">
            <v>0</v>
          </cell>
          <cell r="K91">
            <v>9700.969219452</v>
          </cell>
          <cell r="L91">
            <v>10241</v>
          </cell>
          <cell r="M91" t="str">
            <v>P</v>
          </cell>
          <cell r="N91">
            <v>698.433999999999</v>
          </cell>
          <cell r="O91">
            <v>0</v>
          </cell>
          <cell r="P91" t="str">
            <v>#</v>
          </cell>
          <cell r="Q91" t="str">
            <v>$</v>
          </cell>
        </row>
        <row r="92">
          <cell r="B92" t="str">
            <v>RSJ 175x85, 10 m long</v>
          </cell>
          <cell r="C92" t="str">
            <v>No.</v>
          </cell>
          <cell r="D92" t="e">
            <v>#REF!</v>
          </cell>
          <cell r="E92">
            <v>9638.96</v>
          </cell>
          <cell r="F92">
            <v>10602.856</v>
          </cell>
          <cell r="G92">
            <v>11473.587</v>
          </cell>
          <cell r="H92">
            <v>963.896000000001</v>
          </cell>
          <cell r="I92">
            <v>0.1</v>
          </cell>
          <cell r="J92">
            <v>0</v>
          </cell>
          <cell r="K92">
            <v>10778.85468828</v>
          </cell>
          <cell r="L92">
            <v>11379</v>
          </cell>
          <cell r="M92" t="str">
            <v>P</v>
          </cell>
          <cell r="N92">
            <v>776.144</v>
          </cell>
          <cell r="O92">
            <v>0</v>
          </cell>
          <cell r="P92" t="str">
            <v>#</v>
          </cell>
          <cell r="Q92" t="str">
            <v>$</v>
          </cell>
        </row>
        <row r="93">
          <cell r="B93" t="str">
            <v>RSJ 175x85, 11 m long</v>
          </cell>
          <cell r="C93" t="str">
            <v>No.</v>
          </cell>
          <cell r="D93" t="e">
            <v>#REF!</v>
          </cell>
          <cell r="E93">
            <v>10602.86</v>
          </cell>
          <cell r="F93">
            <v>11663.146</v>
          </cell>
          <cell r="G93">
            <v>12620.9457</v>
          </cell>
          <cell r="H93">
            <v>1060.286</v>
          </cell>
          <cell r="I93">
            <v>0.1</v>
          </cell>
          <cell r="J93">
            <v>0</v>
          </cell>
          <cell r="K93">
            <v>11856.740157108</v>
          </cell>
          <cell r="L93">
            <v>12517</v>
          </cell>
          <cell r="M93" t="str">
            <v>P</v>
          </cell>
          <cell r="N93">
            <v>853.853999999998</v>
          </cell>
          <cell r="O93">
            <v>0</v>
          </cell>
          <cell r="P93" t="str">
            <v>#</v>
          </cell>
          <cell r="Q93" t="str">
            <v>$</v>
          </cell>
        </row>
        <row r="94">
          <cell r="B94" t="str">
            <v>RSJ 175x85, 12 m long</v>
          </cell>
          <cell r="C94" t="str">
            <v>No.</v>
          </cell>
          <cell r="D94" t="e">
            <v>#REF!</v>
          </cell>
          <cell r="E94">
            <v>11566.75</v>
          </cell>
          <cell r="F94">
            <v>12723.425</v>
          </cell>
          <cell r="G94">
            <v>13768.3044</v>
          </cell>
          <cell r="H94">
            <v>1156.675</v>
          </cell>
          <cell r="I94">
            <v>0.1</v>
          </cell>
          <cell r="J94">
            <v>0</v>
          </cell>
          <cell r="K94">
            <v>12934.625625936</v>
          </cell>
          <cell r="L94">
            <v>13655</v>
          </cell>
          <cell r="M94" t="str">
            <v>P</v>
          </cell>
          <cell r="N94">
            <v>931.574999999999</v>
          </cell>
          <cell r="O94">
            <v>0</v>
          </cell>
          <cell r="P94" t="str">
            <v>#</v>
          </cell>
          <cell r="Q94" t="str">
            <v>$</v>
          </cell>
        </row>
        <row r="95">
          <cell r="B95" t="str">
            <v>RSJ 175x85, 13 m long</v>
          </cell>
          <cell r="C95" t="str">
            <v>No.</v>
          </cell>
          <cell r="D95" t="e">
            <v>#REF!</v>
          </cell>
          <cell r="E95">
            <v>12530.65</v>
          </cell>
          <cell r="F95">
            <v>13783.715</v>
          </cell>
          <cell r="G95">
            <v>14915.6631</v>
          </cell>
          <cell r="H95">
            <v>1253.065</v>
          </cell>
          <cell r="I95">
            <v>0.1</v>
          </cell>
          <cell r="J95">
            <v>0</v>
          </cell>
          <cell r="K95">
            <v>14012.511094764</v>
          </cell>
          <cell r="L95">
            <v>14792</v>
          </cell>
          <cell r="M95" t="str">
            <v>P</v>
          </cell>
          <cell r="N95">
            <v>1008.285</v>
          </cell>
          <cell r="O95">
            <v>0</v>
          </cell>
          <cell r="P95" t="str">
            <v>#</v>
          </cell>
          <cell r="Q95" t="str">
            <v>$</v>
          </cell>
        </row>
        <row r="96">
          <cell r="B96" t="str">
            <v>Stud Pole H.T. 100 x 116 mm RSJ Pole 11 Rmt.</v>
          </cell>
          <cell r="C96" t="str">
            <v>No.</v>
          </cell>
          <cell r="D96">
            <v>0</v>
          </cell>
          <cell r="E96">
            <v>9263.48</v>
          </cell>
          <cell r="F96">
            <v>10189.828</v>
          </cell>
          <cell r="G96">
            <v>11026.63562</v>
          </cell>
          <cell r="H96">
            <v>926.348</v>
          </cell>
          <cell r="I96">
            <v>0.1</v>
          </cell>
          <cell r="J96">
            <v>0</v>
          </cell>
          <cell r="K96">
            <v>10341.4874332</v>
          </cell>
          <cell r="L96">
            <v>11089</v>
          </cell>
          <cell r="M96" t="str">
            <v>P</v>
          </cell>
          <cell r="N96">
            <v>899.172</v>
          </cell>
          <cell r="O96">
            <v>0</v>
          </cell>
          <cell r="P96">
            <v>0</v>
          </cell>
          <cell r="Q96" t="str">
            <v>*</v>
          </cell>
        </row>
        <row r="97">
          <cell r="B97">
            <v>0</v>
          </cell>
          <cell r="C97">
            <v>0</v>
          </cell>
          <cell r="D97">
            <v>0</v>
          </cell>
          <cell r="E97">
            <v>0</v>
          </cell>
          <cell r="F97">
            <v>0</v>
          </cell>
          <cell r="G97">
            <v>0</v>
          </cell>
          <cell r="H97">
            <v>0</v>
          </cell>
          <cell r="I97">
            <v>0</v>
          </cell>
          <cell r="J97">
            <v>0</v>
          </cell>
          <cell r="K97">
            <v>0</v>
          </cell>
          <cell r="L97">
            <v>0</v>
          </cell>
          <cell r="M97">
            <v>0</v>
          </cell>
          <cell r="N97">
            <v>0</v>
          </cell>
          <cell r="O97">
            <v>0</v>
          </cell>
          <cell r="Q97">
            <v>0</v>
          </cell>
        </row>
        <row r="98">
          <cell r="B98" t="str">
            <v>FABRICATION</v>
          </cell>
          <cell r="C98">
            <v>0</v>
          </cell>
          <cell r="D98">
            <v>0</v>
          </cell>
          <cell r="E98">
            <v>0</v>
          </cell>
          <cell r="F98">
            <v>0</v>
          </cell>
          <cell r="G98">
            <v>0</v>
          </cell>
          <cell r="H98">
            <v>0</v>
          </cell>
          <cell r="I98">
            <v>0</v>
          </cell>
          <cell r="J98">
            <v>0</v>
          </cell>
          <cell r="K98">
            <v>0</v>
          </cell>
          <cell r="L98" t="e">
            <v>#N/A</v>
          </cell>
          <cell r="M98">
            <v>0</v>
          </cell>
          <cell r="N98">
            <v>0</v>
          </cell>
          <cell r="O98">
            <v>0</v>
          </cell>
          <cell r="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row>
        <row r="100">
          <cell r="B100" t="str">
            <v>M.S.Flat 25x6 mm</v>
          </cell>
          <cell r="C100" t="str">
            <v>Kg.</v>
          </cell>
          <cell r="D100">
            <v>0</v>
          </cell>
          <cell r="E100">
            <v>39.95</v>
          </cell>
          <cell r="F100">
            <v>43.945</v>
          </cell>
          <cell r="G100">
            <v>47.558364</v>
          </cell>
          <cell r="H100">
            <v>3.995</v>
          </cell>
          <cell r="I100">
            <v>0.1</v>
          </cell>
          <cell r="J100" t="str">
            <v>Steel rate revised to 10% as per Board Decision. For G.I. fabrication Rs. 14/- per kg is added to M.S.  as per market rate.</v>
          </cell>
          <cell r="K100">
            <v>44.06</v>
          </cell>
          <cell r="L100">
            <v>47.55</v>
          </cell>
          <cell r="M100" t="str">
            <v>P</v>
          </cell>
          <cell r="N100">
            <v>3.60499999999999</v>
          </cell>
          <cell r="O100">
            <v>0</v>
          </cell>
          <cell r="P100">
            <v>0</v>
          </cell>
          <cell r="Q100" t="str">
            <v>*</v>
          </cell>
        </row>
        <row r="101">
          <cell r="B101" t="str">
            <v>M.S.Flat 50 x 6 mm</v>
          </cell>
          <cell r="C101" t="str">
            <v>Kg</v>
          </cell>
          <cell r="D101">
            <v>0</v>
          </cell>
          <cell r="E101">
            <v>40.5</v>
          </cell>
          <cell r="F101">
            <v>44.55</v>
          </cell>
          <cell r="G101">
            <v>48.206004</v>
          </cell>
          <cell r="H101">
            <v>4.05</v>
          </cell>
          <cell r="I101">
            <v>0.1</v>
          </cell>
          <cell r="J101">
            <v>0</v>
          </cell>
          <cell r="K101">
            <v>44.66</v>
          </cell>
          <cell r="L101">
            <v>48.2</v>
          </cell>
          <cell r="M101" t="str">
            <v>P</v>
          </cell>
          <cell r="N101">
            <v>3.64999999999999</v>
          </cell>
          <cell r="O101">
            <v>0</v>
          </cell>
          <cell r="P101">
            <v>0</v>
          </cell>
          <cell r="Q101" t="str">
            <v>*</v>
          </cell>
        </row>
        <row r="102">
          <cell r="B102" t="str">
            <v>MS angle 50x50x6 mm</v>
          </cell>
          <cell r="C102" t="str">
            <v>Kg</v>
          </cell>
          <cell r="D102">
            <v>0</v>
          </cell>
          <cell r="E102">
            <v>42.67</v>
          </cell>
          <cell r="F102">
            <v>46.937</v>
          </cell>
          <cell r="G102">
            <v>50.78577</v>
          </cell>
          <cell r="H102">
            <v>4.267</v>
          </cell>
          <cell r="I102">
            <v>0.1</v>
          </cell>
          <cell r="J102">
            <v>0</v>
          </cell>
          <cell r="K102">
            <v>47.05</v>
          </cell>
          <cell r="L102">
            <v>50.78</v>
          </cell>
          <cell r="M102" t="str">
            <v>P</v>
          </cell>
          <cell r="N102">
            <v>3.843</v>
          </cell>
          <cell r="O102">
            <v>0</v>
          </cell>
          <cell r="P102">
            <v>0</v>
          </cell>
          <cell r="Q102" t="str">
            <v>*</v>
          </cell>
        </row>
        <row r="103">
          <cell r="B103" t="str">
            <v>MS angle 65x65x6 mm</v>
          </cell>
          <cell r="C103">
            <v>0</v>
          </cell>
          <cell r="D103">
            <v>0</v>
          </cell>
          <cell r="E103">
            <v>42.67</v>
          </cell>
          <cell r="F103">
            <v>46.937</v>
          </cell>
          <cell r="G103">
            <v>50.78577</v>
          </cell>
          <cell r="H103">
            <v>4.267</v>
          </cell>
          <cell r="I103">
            <v>0.1</v>
          </cell>
          <cell r="J103">
            <v>0</v>
          </cell>
          <cell r="K103">
            <v>47.05</v>
          </cell>
          <cell r="L103">
            <v>50.78</v>
          </cell>
          <cell r="M103" t="str">
            <v>P</v>
          </cell>
          <cell r="N103">
            <v>3.843</v>
          </cell>
          <cell r="O103">
            <v>0</v>
          </cell>
          <cell r="P103">
            <v>0</v>
          </cell>
          <cell r="Q103">
            <v>0</v>
          </cell>
        </row>
        <row r="104">
          <cell r="B104" t="str">
            <v>MS Channel 100x50x6 mm</v>
          </cell>
          <cell r="C104" t="str">
            <v>Kg</v>
          </cell>
          <cell r="D104">
            <v>0</v>
          </cell>
          <cell r="E104">
            <v>42.67</v>
          </cell>
          <cell r="F104">
            <v>46.937</v>
          </cell>
          <cell r="G104">
            <v>50.78577</v>
          </cell>
          <cell r="H104">
            <v>4.267</v>
          </cell>
          <cell r="I104">
            <v>0.1</v>
          </cell>
          <cell r="J104">
            <v>0</v>
          </cell>
          <cell r="K104">
            <v>47.05</v>
          </cell>
          <cell r="L104">
            <v>50.78</v>
          </cell>
          <cell r="M104" t="str">
            <v>P</v>
          </cell>
          <cell r="N104">
            <v>3.843</v>
          </cell>
          <cell r="O104">
            <v>0</v>
          </cell>
          <cell r="P104">
            <v>0</v>
          </cell>
          <cell r="Q104" t="str">
            <v>*</v>
          </cell>
        </row>
        <row r="105">
          <cell r="B105" t="str">
            <v>M.S.Channel 75x40x6 mm</v>
          </cell>
          <cell r="C105" t="str">
            <v>Kg</v>
          </cell>
          <cell r="D105">
            <v>0</v>
          </cell>
          <cell r="E105">
            <v>42.67</v>
          </cell>
          <cell r="F105">
            <v>46.937</v>
          </cell>
          <cell r="G105">
            <v>50.78577</v>
          </cell>
          <cell r="H105">
            <v>4.267</v>
          </cell>
          <cell r="I105">
            <v>0.1</v>
          </cell>
          <cell r="J105">
            <v>0</v>
          </cell>
          <cell r="K105">
            <v>47.05</v>
          </cell>
          <cell r="L105">
            <v>50.78</v>
          </cell>
          <cell r="M105" t="str">
            <v>P</v>
          </cell>
          <cell r="N105">
            <v>3.843</v>
          </cell>
          <cell r="O105">
            <v>0</v>
          </cell>
          <cell r="P105">
            <v>0</v>
          </cell>
          <cell r="Q105" t="str">
            <v>*</v>
          </cell>
        </row>
        <row r="106">
          <cell r="B106" t="str">
            <v>M.S. Angel(75 X 40 mm)</v>
          </cell>
          <cell r="C106" t="str">
            <v>Kg</v>
          </cell>
          <cell r="D106">
            <v>0</v>
          </cell>
          <cell r="E106">
            <v>42.67</v>
          </cell>
          <cell r="F106">
            <v>46.937</v>
          </cell>
          <cell r="G106">
            <v>50.78577</v>
          </cell>
          <cell r="H106">
            <v>4.267</v>
          </cell>
          <cell r="I106">
            <v>0.1</v>
          </cell>
          <cell r="J106">
            <v>0</v>
          </cell>
          <cell r="K106">
            <v>47.05</v>
          </cell>
          <cell r="L106">
            <v>50.78</v>
          </cell>
          <cell r="M106" t="str">
            <v>P</v>
          </cell>
          <cell r="N106">
            <v>3.843</v>
          </cell>
          <cell r="O106">
            <v>0</v>
          </cell>
          <cell r="P106">
            <v>0</v>
          </cell>
          <cell r="Q106" t="str">
            <v>*</v>
          </cell>
        </row>
        <row r="107">
          <cell r="B107" t="str">
            <v>M.S. Flats(50 X 10mm)</v>
          </cell>
          <cell r="C107" t="str">
            <v>Kg</v>
          </cell>
          <cell r="D107">
            <v>0</v>
          </cell>
          <cell r="E107">
            <v>39.95</v>
          </cell>
          <cell r="F107">
            <v>43.945</v>
          </cell>
          <cell r="G107">
            <v>47.558364</v>
          </cell>
          <cell r="H107">
            <v>3.995</v>
          </cell>
          <cell r="I107">
            <v>0.1</v>
          </cell>
          <cell r="J107">
            <v>0</v>
          </cell>
          <cell r="K107">
            <v>44.06</v>
          </cell>
          <cell r="L107">
            <v>47.55</v>
          </cell>
          <cell r="M107" t="str">
            <v>P</v>
          </cell>
          <cell r="N107">
            <v>3.60499999999999</v>
          </cell>
          <cell r="O107">
            <v>0</v>
          </cell>
          <cell r="P107">
            <v>0</v>
          </cell>
          <cell r="Q107" t="str">
            <v>*</v>
          </cell>
        </row>
        <row r="108">
          <cell r="B108" t="str">
            <v>MS Flat 50 X 8 mm</v>
          </cell>
          <cell r="C108" t="str">
            <v>Kg</v>
          </cell>
          <cell r="D108">
            <v>0</v>
          </cell>
          <cell r="E108">
            <v>39.95</v>
          </cell>
          <cell r="F108">
            <v>43.945</v>
          </cell>
          <cell r="G108">
            <v>47.558364</v>
          </cell>
          <cell r="H108">
            <v>3.995</v>
          </cell>
          <cell r="I108">
            <v>0.1</v>
          </cell>
          <cell r="J108">
            <v>0</v>
          </cell>
          <cell r="K108">
            <v>44.06</v>
          </cell>
          <cell r="L108">
            <v>47.55</v>
          </cell>
          <cell r="M108" t="str">
            <v>P</v>
          </cell>
          <cell r="N108">
            <v>3.60499999999999</v>
          </cell>
          <cell r="O108">
            <v>0</v>
          </cell>
          <cell r="P108">
            <v>0</v>
          </cell>
          <cell r="Q108" t="str">
            <v>*</v>
          </cell>
        </row>
        <row r="109">
          <cell r="B109" t="str">
            <v>MS Flat 75x10 mm</v>
          </cell>
          <cell r="C109" t="str">
            <v>Kg</v>
          </cell>
          <cell r="D109">
            <v>0</v>
          </cell>
          <cell r="E109">
            <v>39.95</v>
          </cell>
          <cell r="F109">
            <v>43.945</v>
          </cell>
          <cell r="G109">
            <v>47.558364</v>
          </cell>
          <cell r="H109">
            <v>3.995</v>
          </cell>
          <cell r="I109">
            <v>0.1</v>
          </cell>
          <cell r="J109">
            <v>0</v>
          </cell>
          <cell r="K109">
            <v>44.06</v>
          </cell>
          <cell r="L109">
            <v>47.55</v>
          </cell>
          <cell r="M109" t="str">
            <v>P</v>
          </cell>
          <cell r="N109">
            <v>3.60499999999999</v>
          </cell>
          <cell r="O109">
            <v>0</v>
          </cell>
          <cell r="P109">
            <v>0</v>
          </cell>
          <cell r="Q109" t="str">
            <v>*</v>
          </cell>
        </row>
        <row r="110">
          <cell r="B110" t="str">
            <v>MS Flat 80x10 mm</v>
          </cell>
          <cell r="C110" t="str">
            <v>Kg</v>
          </cell>
          <cell r="D110">
            <v>0</v>
          </cell>
          <cell r="E110">
            <v>39.95</v>
          </cell>
          <cell r="F110">
            <v>43.945</v>
          </cell>
          <cell r="G110">
            <v>47.558364</v>
          </cell>
          <cell r="H110">
            <v>3.995</v>
          </cell>
          <cell r="I110">
            <v>0.1</v>
          </cell>
          <cell r="J110">
            <v>0</v>
          </cell>
          <cell r="K110">
            <v>44.06</v>
          </cell>
          <cell r="L110">
            <v>47.55</v>
          </cell>
          <cell r="M110" t="str">
            <v>P</v>
          </cell>
          <cell r="N110">
            <v>3.60499999999999</v>
          </cell>
          <cell r="O110">
            <v>0</v>
          </cell>
          <cell r="P110">
            <v>0</v>
          </cell>
          <cell r="Q110" t="str">
            <v>*</v>
          </cell>
        </row>
        <row r="111">
          <cell r="B111" t="str">
            <v>Steel - Flat</v>
          </cell>
          <cell r="C111" t="str">
            <v>Kg</v>
          </cell>
          <cell r="D111">
            <v>0</v>
          </cell>
          <cell r="E111">
            <v>39.95</v>
          </cell>
          <cell r="F111">
            <v>43.945</v>
          </cell>
          <cell r="G111">
            <v>47.558364</v>
          </cell>
          <cell r="H111">
            <v>3.995</v>
          </cell>
          <cell r="I111">
            <v>0.1</v>
          </cell>
          <cell r="J111">
            <v>0</v>
          </cell>
          <cell r="K111">
            <v>44.06</v>
          </cell>
          <cell r="L111">
            <v>47.55</v>
          </cell>
          <cell r="M111" t="str">
            <v>P</v>
          </cell>
          <cell r="N111">
            <v>3.60499999999999</v>
          </cell>
          <cell r="O111">
            <v>0</v>
          </cell>
          <cell r="P111">
            <v>0</v>
          </cell>
          <cell r="Q111" t="str">
            <v>*</v>
          </cell>
        </row>
        <row r="112">
          <cell r="B112" t="str">
            <v>M.S.Plate 10 mm Thick Size 1' x 1 '</v>
          </cell>
          <cell r="C112" t="str">
            <v>Kg</v>
          </cell>
          <cell r="D112">
            <v>0</v>
          </cell>
          <cell r="E112">
            <v>42.67</v>
          </cell>
          <cell r="F112">
            <v>46.937</v>
          </cell>
          <cell r="G112">
            <v>50.78577</v>
          </cell>
          <cell r="H112">
            <v>4.267</v>
          </cell>
          <cell r="I112">
            <v>0.1</v>
          </cell>
          <cell r="J112">
            <v>0</v>
          </cell>
          <cell r="K112">
            <v>47.05</v>
          </cell>
          <cell r="L112">
            <v>50.78</v>
          </cell>
          <cell r="M112" t="str">
            <v>P</v>
          </cell>
          <cell r="N112">
            <v>3.843</v>
          </cell>
          <cell r="O112">
            <v>0</v>
          </cell>
          <cell r="P112">
            <v>0</v>
          </cell>
          <cell r="Q112" t="str">
            <v>*</v>
          </cell>
        </row>
        <row r="113">
          <cell r="B113" t="str">
            <v>Steel - Angle, Channel, Column , Structure</v>
          </cell>
          <cell r="C113" t="str">
            <v>Kg</v>
          </cell>
          <cell r="D113">
            <v>0</v>
          </cell>
          <cell r="E113">
            <v>42.62</v>
          </cell>
          <cell r="F113">
            <v>46.882</v>
          </cell>
          <cell r="G113">
            <v>50.7318</v>
          </cell>
          <cell r="H113">
            <v>4.262</v>
          </cell>
          <cell r="I113">
            <v>0.1</v>
          </cell>
          <cell r="J113">
            <v>0</v>
          </cell>
          <cell r="K113">
            <v>47</v>
          </cell>
          <cell r="L113">
            <v>50.72</v>
          </cell>
          <cell r="M113" t="str">
            <v>P</v>
          </cell>
          <cell r="N113">
            <v>3.838</v>
          </cell>
          <cell r="O113">
            <v>0</v>
          </cell>
          <cell r="P113">
            <v>0</v>
          </cell>
          <cell r="Q113" t="str">
            <v>*</v>
          </cell>
        </row>
        <row r="114">
          <cell r="B114" t="str">
            <v>33 kv guarding channel MS100x50</v>
          </cell>
          <cell r="C114" t="str">
            <v>Kg.</v>
          </cell>
          <cell r="D114">
            <v>0</v>
          </cell>
          <cell r="E114">
            <v>42.67</v>
          </cell>
          <cell r="F114">
            <v>46.937</v>
          </cell>
          <cell r="G114">
            <v>50.78577</v>
          </cell>
          <cell r="H114">
            <v>4.267</v>
          </cell>
          <cell r="I114">
            <v>0.1</v>
          </cell>
          <cell r="J114">
            <v>0</v>
          </cell>
          <cell r="K114">
            <v>47.05</v>
          </cell>
          <cell r="L114">
            <v>50.78</v>
          </cell>
          <cell r="M114" t="str">
            <v>P</v>
          </cell>
          <cell r="N114">
            <v>3.843</v>
          </cell>
          <cell r="O114">
            <v>0</v>
          </cell>
          <cell r="Q114" t="str">
            <v>*</v>
          </cell>
        </row>
        <row r="115">
          <cell r="B115" t="str">
            <v>22 kv guarding channel MS100x50</v>
          </cell>
          <cell r="C115" t="str">
            <v>Kg.</v>
          </cell>
          <cell r="D115">
            <v>0</v>
          </cell>
          <cell r="E115">
            <v>42.67</v>
          </cell>
          <cell r="F115">
            <v>46.937</v>
          </cell>
          <cell r="G115">
            <v>50.78577</v>
          </cell>
          <cell r="H115">
            <v>4.267</v>
          </cell>
          <cell r="I115">
            <v>0.1</v>
          </cell>
          <cell r="J115">
            <v>0</v>
          </cell>
          <cell r="K115">
            <v>47.05</v>
          </cell>
          <cell r="L115">
            <v>50.78</v>
          </cell>
          <cell r="M115" t="str">
            <v>P</v>
          </cell>
          <cell r="N115">
            <v>3.843</v>
          </cell>
          <cell r="O115">
            <v>0</v>
          </cell>
          <cell r="Q115" t="str">
            <v>*</v>
          </cell>
        </row>
        <row r="116">
          <cell r="B116" t="str">
            <v>11 kv guarding channel MS 75x40</v>
          </cell>
          <cell r="C116" t="str">
            <v>Kg.</v>
          </cell>
          <cell r="D116">
            <v>0</v>
          </cell>
          <cell r="E116">
            <v>42.67</v>
          </cell>
          <cell r="F116">
            <v>46.937</v>
          </cell>
          <cell r="G116">
            <v>50.78577</v>
          </cell>
          <cell r="H116">
            <v>4.267</v>
          </cell>
          <cell r="I116">
            <v>0.1</v>
          </cell>
          <cell r="J116">
            <v>0</v>
          </cell>
          <cell r="K116">
            <v>47.05</v>
          </cell>
          <cell r="L116">
            <v>50.78</v>
          </cell>
          <cell r="M116" t="str">
            <v>P</v>
          </cell>
          <cell r="N116">
            <v>3.843</v>
          </cell>
          <cell r="O116">
            <v>0</v>
          </cell>
          <cell r="Q116" t="str">
            <v>*</v>
          </cell>
        </row>
        <row r="117">
          <cell r="B117" t="str">
            <v>11 KV Guarding angle with clamp</v>
          </cell>
          <cell r="C117" t="str">
            <v>Kg</v>
          </cell>
          <cell r="D117">
            <v>0</v>
          </cell>
          <cell r="E117">
            <v>42.67</v>
          </cell>
          <cell r="F117">
            <v>46.937</v>
          </cell>
          <cell r="G117">
            <v>50.78577</v>
          </cell>
          <cell r="H117">
            <v>4.267</v>
          </cell>
          <cell r="I117">
            <v>0.1</v>
          </cell>
          <cell r="J117">
            <v>0</v>
          </cell>
          <cell r="K117">
            <v>47.05</v>
          </cell>
          <cell r="L117">
            <v>50.78</v>
          </cell>
          <cell r="M117" t="str">
            <v>X</v>
          </cell>
          <cell r="N117">
            <v>3.843</v>
          </cell>
          <cell r="O117">
            <v>0</v>
          </cell>
          <cell r="P117">
            <v>0</v>
          </cell>
          <cell r="Q117" t="str">
            <v>*</v>
          </cell>
        </row>
        <row r="118">
          <cell r="B118" t="str">
            <v>Structure for 22 KV PT</v>
          </cell>
          <cell r="C118" t="str">
            <v>Kg.</v>
          </cell>
          <cell r="D118">
            <v>0</v>
          </cell>
          <cell r="E118">
            <v>42.67</v>
          </cell>
          <cell r="F118">
            <v>46.937</v>
          </cell>
          <cell r="G118">
            <v>50.78577</v>
          </cell>
          <cell r="H118">
            <v>4.267</v>
          </cell>
          <cell r="I118">
            <v>0.1</v>
          </cell>
          <cell r="J118">
            <v>0</v>
          </cell>
          <cell r="K118">
            <v>47.05</v>
          </cell>
          <cell r="L118">
            <v>50.78</v>
          </cell>
          <cell r="M118" t="str">
            <v>J</v>
          </cell>
          <cell r="N118">
            <v>3.843</v>
          </cell>
          <cell r="O118">
            <v>0</v>
          </cell>
          <cell r="P118">
            <v>0</v>
          </cell>
          <cell r="Q118" t="str">
            <v>*</v>
          </cell>
        </row>
        <row r="119">
          <cell r="B119" t="str">
            <v>Structure for 22 KV CT</v>
          </cell>
          <cell r="C119" t="str">
            <v>Kg.</v>
          </cell>
          <cell r="D119">
            <v>0</v>
          </cell>
          <cell r="E119">
            <v>42.67</v>
          </cell>
          <cell r="F119">
            <v>46.937</v>
          </cell>
          <cell r="G119">
            <v>50.78577</v>
          </cell>
          <cell r="H119">
            <v>4.267</v>
          </cell>
          <cell r="I119">
            <v>0.1</v>
          </cell>
          <cell r="J119">
            <v>0</v>
          </cell>
          <cell r="K119">
            <v>47.05</v>
          </cell>
          <cell r="L119">
            <v>50.78</v>
          </cell>
          <cell r="M119" t="str">
            <v>J</v>
          </cell>
          <cell r="N119">
            <v>3.843</v>
          </cell>
          <cell r="O119">
            <v>0</v>
          </cell>
          <cell r="P119">
            <v>0</v>
          </cell>
          <cell r="Q119" t="str">
            <v>*</v>
          </cell>
        </row>
        <row r="120">
          <cell r="B120" t="str">
            <v>Structure for 22 KV L.A.</v>
          </cell>
          <cell r="C120" t="str">
            <v>Kg.</v>
          </cell>
          <cell r="D120">
            <v>0</v>
          </cell>
          <cell r="E120">
            <v>42.67</v>
          </cell>
          <cell r="F120">
            <v>46.937</v>
          </cell>
          <cell r="G120">
            <v>50.78577</v>
          </cell>
          <cell r="H120">
            <v>4.267</v>
          </cell>
          <cell r="I120">
            <v>0.1</v>
          </cell>
          <cell r="J120">
            <v>0</v>
          </cell>
          <cell r="K120">
            <v>47.05</v>
          </cell>
          <cell r="L120">
            <v>50.78</v>
          </cell>
          <cell r="M120" t="str">
            <v>J</v>
          </cell>
          <cell r="N120">
            <v>3.843</v>
          </cell>
          <cell r="O120">
            <v>0</v>
          </cell>
          <cell r="P120">
            <v>0</v>
          </cell>
          <cell r="Q120" t="str">
            <v>*</v>
          </cell>
        </row>
        <row r="121">
          <cell r="B121" t="str">
            <v>Structure for 22 KV H/G.</v>
          </cell>
          <cell r="C121" t="str">
            <v>Kg.</v>
          </cell>
          <cell r="D121">
            <v>0</v>
          </cell>
          <cell r="E121">
            <v>42.67</v>
          </cell>
          <cell r="F121">
            <v>46.937</v>
          </cell>
          <cell r="G121">
            <v>50.78577</v>
          </cell>
          <cell r="H121">
            <v>4.267</v>
          </cell>
          <cell r="I121">
            <v>0.1</v>
          </cell>
          <cell r="J121">
            <v>0</v>
          </cell>
          <cell r="K121">
            <v>47.05</v>
          </cell>
          <cell r="L121">
            <v>50.78</v>
          </cell>
          <cell r="M121" t="str">
            <v>J</v>
          </cell>
          <cell r="N121">
            <v>3.843</v>
          </cell>
          <cell r="O121">
            <v>0</v>
          </cell>
          <cell r="P121">
            <v>0</v>
          </cell>
          <cell r="Q121" t="str">
            <v>*</v>
          </cell>
        </row>
        <row r="122">
          <cell r="B122" t="str">
            <v>Structure for 11 KV PT</v>
          </cell>
          <cell r="C122" t="str">
            <v>Kg.</v>
          </cell>
          <cell r="D122">
            <v>0</v>
          </cell>
          <cell r="E122">
            <v>42.67</v>
          </cell>
          <cell r="F122">
            <v>46.937</v>
          </cell>
          <cell r="G122">
            <v>50.78577</v>
          </cell>
          <cell r="H122">
            <v>4.267</v>
          </cell>
          <cell r="I122">
            <v>0.1</v>
          </cell>
          <cell r="J122">
            <v>0</v>
          </cell>
          <cell r="K122">
            <v>47.05</v>
          </cell>
          <cell r="L122">
            <v>50.78</v>
          </cell>
          <cell r="M122" t="str">
            <v>J</v>
          </cell>
          <cell r="N122">
            <v>3.843</v>
          </cell>
          <cell r="O122">
            <v>0</v>
          </cell>
          <cell r="P122">
            <v>0</v>
          </cell>
          <cell r="Q122" t="str">
            <v>*</v>
          </cell>
        </row>
        <row r="123">
          <cell r="B123" t="str">
            <v>Structure for 11 KV CT</v>
          </cell>
          <cell r="C123" t="str">
            <v>Kg.</v>
          </cell>
          <cell r="D123">
            <v>0</v>
          </cell>
          <cell r="E123">
            <v>42.67</v>
          </cell>
          <cell r="F123">
            <v>46.937</v>
          </cell>
          <cell r="G123">
            <v>50.78577</v>
          </cell>
          <cell r="H123">
            <v>4.267</v>
          </cell>
          <cell r="I123">
            <v>0.1</v>
          </cell>
          <cell r="J123">
            <v>0</v>
          </cell>
          <cell r="K123">
            <v>47.05</v>
          </cell>
          <cell r="L123">
            <v>50.78</v>
          </cell>
          <cell r="M123" t="str">
            <v>J</v>
          </cell>
          <cell r="N123">
            <v>3.843</v>
          </cell>
          <cell r="O123">
            <v>0</v>
          </cell>
          <cell r="P123">
            <v>0</v>
          </cell>
          <cell r="Q123" t="str">
            <v>*</v>
          </cell>
        </row>
        <row r="124">
          <cell r="B124" t="str">
            <v>Structure for 11 KV L.A.</v>
          </cell>
          <cell r="C124" t="str">
            <v>Kg.</v>
          </cell>
          <cell r="D124">
            <v>0</v>
          </cell>
          <cell r="E124">
            <v>42.67</v>
          </cell>
          <cell r="F124">
            <v>46.937</v>
          </cell>
          <cell r="G124">
            <v>50.78577</v>
          </cell>
          <cell r="H124">
            <v>4.267</v>
          </cell>
          <cell r="I124">
            <v>0.1</v>
          </cell>
          <cell r="J124">
            <v>0</v>
          </cell>
          <cell r="K124">
            <v>47.05</v>
          </cell>
          <cell r="L124">
            <v>50.78</v>
          </cell>
          <cell r="M124" t="str">
            <v>J</v>
          </cell>
          <cell r="N124">
            <v>3.843</v>
          </cell>
          <cell r="O124">
            <v>0</v>
          </cell>
          <cell r="P124">
            <v>0</v>
          </cell>
          <cell r="Q124" t="str">
            <v>*</v>
          </cell>
        </row>
        <row r="125">
          <cell r="B125" t="str">
            <v>Structure for 11 KV H/G.</v>
          </cell>
          <cell r="C125" t="str">
            <v>Kg.</v>
          </cell>
          <cell r="D125">
            <v>0</v>
          </cell>
          <cell r="E125">
            <v>42.67</v>
          </cell>
          <cell r="F125">
            <v>46.937</v>
          </cell>
          <cell r="G125">
            <v>50.78577</v>
          </cell>
          <cell r="H125">
            <v>4.267</v>
          </cell>
          <cell r="I125">
            <v>0.1</v>
          </cell>
          <cell r="J125">
            <v>0</v>
          </cell>
          <cell r="K125">
            <v>47.05</v>
          </cell>
          <cell r="L125">
            <v>50.78</v>
          </cell>
          <cell r="M125" t="str">
            <v>J</v>
          </cell>
          <cell r="N125">
            <v>3.843</v>
          </cell>
          <cell r="O125">
            <v>0</v>
          </cell>
          <cell r="P125">
            <v>0</v>
          </cell>
          <cell r="Q125" t="str">
            <v>*</v>
          </cell>
        </row>
        <row r="126">
          <cell r="B126" t="str">
            <v>Structure for 33 KV LA + 11/22 KV LA (155 Kg X 2)</v>
          </cell>
          <cell r="C126" t="str">
            <v>Kg.</v>
          </cell>
          <cell r="D126">
            <v>0</v>
          </cell>
          <cell r="E126">
            <v>42.67</v>
          </cell>
          <cell r="F126">
            <v>46.937</v>
          </cell>
          <cell r="G126">
            <v>50.78577</v>
          </cell>
          <cell r="H126">
            <v>4.267</v>
          </cell>
          <cell r="I126">
            <v>0.1</v>
          </cell>
          <cell r="J126">
            <v>0</v>
          </cell>
          <cell r="K126">
            <v>47.05</v>
          </cell>
          <cell r="L126">
            <v>50.78</v>
          </cell>
          <cell r="M126" t="str">
            <v>J</v>
          </cell>
          <cell r="N126">
            <v>3.843</v>
          </cell>
          <cell r="O126">
            <v>0</v>
          </cell>
          <cell r="P126">
            <v>0</v>
          </cell>
          <cell r="Q126" t="str">
            <v>*</v>
          </cell>
        </row>
        <row r="127">
          <cell r="B127" t="str">
            <v>Structure for Breaker and Capacitors</v>
          </cell>
          <cell r="C127" t="str">
            <v>Kg.</v>
          </cell>
          <cell r="D127">
            <v>0</v>
          </cell>
          <cell r="E127">
            <v>42.67</v>
          </cell>
          <cell r="F127">
            <v>46.937</v>
          </cell>
          <cell r="G127">
            <v>50.78577</v>
          </cell>
          <cell r="H127">
            <v>4.267</v>
          </cell>
          <cell r="I127">
            <v>0.1</v>
          </cell>
          <cell r="J127">
            <v>0</v>
          </cell>
          <cell r="K127">
            <v>47.05</v>
          </cell>
          <cell r="L127">
            <v>50.78</v>
          </cell>
          <cell r="M127" t="str">
            <v>J</v>
          </cell>
          <cell r="N127">
            <v>3.843</v>
          </cell>
          <cell r="O127">
            <v>0</v>
          </cell>
          <cell r="P127">
            <v>0</v>
          </cell>
          <cell r="Q127" t="str">
            <v>*</v>
          </cell>
        </row>
        <row r="128">
          <cell r="B128" t="str">
            <v>Structure for 33 KV CT</v>
          </cell>
          <cell r="C128" t="str">
            <v>Kg</v>
          </cell>
          <cell r="D128">
            <v>0</v>
          </cell>
          <cell r="E128">
            <v>42.67</v>
          </cell>
          <cell r="F128">
            <v>46.937</v>
          </cell>
          <cell r="G128">
            <v>50.78577</v>
          </cell>
          <cell r="H128">
            <v>4.267</v>
          </cell>
          <cell r="I128">
            <v>0.1</v>
          </cell>
          <cell r="J128">
            <v>0</v>
          </cell>
          <cell r="K128">
            <v>47.05</v>
          </cell>
          <cell r="L128">
            <v>50.78</v>
          </cell>
          <cell r="M128" t="str">
            <v>J</v>
          </cell>
          <cell r="N128">
            <v>3.843</v>
          </cell>
          <cell r="O128">
            <v>0</v>
          </cell>
          <cell r="P128">
            <v>0</v>
          </cell>
          <cell r="Q128" t="str">
            <v>*</v>
          </cell>
        </row>
        <row r="129">
          <cell r="B129" t="str">
            <v>Structure for 33 KV L.A.</v>
          </cell>
          <cell r="C129" t="str">
            <v>Kg</v>
          </cell>
          <cell r="D129">
            <v>0</v>
          </cell>
          <cell r="E129">
            <v>42.67</v>
          </cell>
          <cell r="F129">
            <v>46.937</v>
          </cell>
          <cell r="G129">
            <v>50.78577</v>
          </cell>
          <cell r="H129">
            <v>4.267</v>
          </cell>
          <cell r="I129">
            <v>0.1</v>
          </cell>
          <cell r="J129">
            <v>0</v>
          </cell>
          <cell r="K129">
            <v>47.05</v>
          </cell>
          <cell r="L129">
            <v>50.78</v>
          </cell>
          <cell r="M129" t="str">
            <v>J</v>
          </cell>
          <cell r="N129">
            <v>3.843</v>
          </cell>
          <cell r="O129">
            <v>0</v>
          </cell>
          <cell r="P129">
            <v>0</v>
          </cell>
          <cell r="Q129" t="str">
            <v>*</v>
          </cell>
        </row>
        <row r="130">
          <cell r="B130" t="str">
            <v>Structure for 33 KV PT</v>
          </cell>
          <cell r="C130" t="str">
            <v>Kg</v>
          </cell>
          <cell r="D130">
            <v>0</v>
          </cell>
          <cell r="E130">
            <v>42.67</v>
          </cell>
          <cell r="F130">
            <v>46.937</v>
          </cell>
          <cell r="G130">
            <v>50.78577</v>
          </cell>
          <cell r="H130">
            <v>4.267</v>
          </cell>
          <cell r="I130">
            <v>0.1</v>
          </cell>
          <cell r="J130">
            <v>0</v>
          </cell>
          <cell r="K130">
            <v>47.05</v>
          </cell>
          <cell r="L130">
            <v>50.78</v>
          </cell>
          <cell r="M130" t="str">
            <v>J</v>
          </cell>
          <cell r="N130">
            <v>3.843</v>
          </cell>
          <cell r="O130">
            <v>0</v>
          </cell>
          <cell r="P130">
            <v>0</v>
          </cell>
          <cell r="Q130" t="str">
            <v>*</v>
          </cell>
        </row>
        <row r="131">
          <cell r="B131" t="str">
            <v>Structure for Power T/F Neutral Earthing</v>
          </cell>
          <cell r="C131" t="str">
            <v>Kg</v>
          </cell>
          <cell r="D131">
            <v>0</v>
          </cell>
          <cell r="E131">
            <v>42.67</v>
          </cell>
          <cell r="F131">
            <v>46.937</v>
          </cell>
          <cell r="G131">
            <v>50.78577</v>
          </cell>
          <cell r="H131">
            <v>4.267</v>
          </cell>
          <cell r="I131">
            <v>0.1</v>
          </cell>
          <cell r="J131">
            <v>0</v>
          </cell>
          <cell r="K131">
            <v>47.05</v>
          </cell>
          <cell r="L131">
            <v>50.78</v>
          </cell>
          <cell r="M131" t="str">
            <v>J</v>
          </cell>
          <cell r="N131">
            <v>3.843</v>
          </cell>
          <cell r="O131">
            <v>0</v>
          </cell>
          <cell r="P131">
            <v>0</v>
          </cell>
          <cell r="Q131" t="str">
            <v>*</v>
          </cell>
        </row>
        <row r="132">
          <cell r="B132" t="str">
            <v>Structure for Series Reactor(Set)</v>
          </cell>
          <cell r="C132" t="str">
            <v>L.S.</v>
          </cell>
          <cell r="D132">
            <v>0</v>
          </cell>
          <cell r="E132">
            <v>9947.95</v>
          </cell>
          <cell r="F132">
            <v>10942.745</v>
          </cell>
          <cell r="G132">
            <v>11841.39</v>
          </cell>
          <cell r="H132">
            <v>994.795</v>
          </cell>
          <cell r="I132">
            <v>0.1</v>
          </cell>
          <cell r="J132">
            <v>0</v>
          </cell>
          <cell r="K132">
            <v>10764.9</v>
          </cell>
          <cell r="L132">
            <v>8910</v>
          </cell>
          <cell r="M132" t="str">
            <v>X</v>
          </cell>
          <cell r="N132">
            <v>-2032.745</v>
          </cell>
          <cell r="O132">
            <v>0</v>
          </cell>
          <cell r="P132">
            <v>0</v>
          </cell>
          <cell r="Q132" t="str">
            <v>*</v>
          </cell>
        </row>
        <row r="133">
          <cell r="B133" t="str">
            <v>Structure for Series Reactor(Set) 22 kV</v>
          </cell>
          <cell r="C133" t="str">
            <v>L.S.</v>
          </cell>
          <cell r="D133">
            <v>0</v>
          </cell>
          <cell r="E133">
            <v>16772.6</v>
          </cell>
          <cell r="F133">
            <v>18449.86</v>
          </cell>
          <cell r="G133">
            <v>19965</v>
          </cell>
          <cell r="H133">
            <v>1677.26</v>
          </cell>
          <cell r="I133">
            <v>0.1</v>
          </cell>
          <cell r="J133">
            <v>0</v>
          </cell>
          <cell r="K133">
            <v>18150</v>
          </cell>
          <cell r="L133">
            <v>15022</v>
          </cell>
          <cell r="M133" t="str">
            <v>X</v>
          </cell>
          <cell r="N133">
            <v>-3427.86</v>
          </cell>
          <cell r="O133">
            <v>0</v>
          </cell>
          <cell r="P133">
            <v>16500</v>
          </cell>
          <cell r="Q133" t="str">
            <v>*</v>
          </cell>
        </row>
        <row r="134">
          <cell r="B134" t="str">
            <v>11 KV Top fitting with clamp</v>
          </cell>
          <cell r="C134" t="str">
            <v>No</v>
          </cell>
          <cell r="D134">
            <v>0</v>
          </cell>
          <cell r="E134">
            <v>74.81</v>
          </cell>
          <cell r="F134">
            <v>82.291</v>
          </cell>
          <cell r="G134">
            <v>89.0505</v>
          </cell>
          <cell r="H134">
            <v>7.48100000000001</v>
          </cell>
          <cell r="I134">
            <v>0.1</v>
          </cell>
          <cell r="J134">
            <v>0</v>
          </cell>
          <cell r="K134">
            <v>82.5</v>
          </cell>
          <cell r="L134">
            <v>89.03</v>
          </cell>
          <cell r="M134" t="str">
            <v>P</v>
          </cell>
          <cell r="N134">
            <v>6.73899999999999</v>
          </cell>
          <cell r="O134">
            <v>0</v>
          </cell>
          <cell r="P134">
            <v>0</v>
          </cell>
          <cell r="Q134" t="str">
            <v>*</v>
          </cell>
        </row>
        <row r="135">
          <cell r="B135" t="str">
            <v>L.T. Four pin cross arm with clamp</v>
          </cell>
          <cell r="C135" t="str">
            <v>No</v>
          </cell>
          <cell r="D135">
            <v>0</v>
          </cell>
          <cell r="E135">
            <v>482.42</v>
          </cell>
          <cell r="F135">
            <v>530.662</v>
          </cell>
          <cell r="G135">
            <v>574.2408</v>
          </cell>
          <cell r="H135">
            <v>48.242</v>
          </cell>
          <cell r="I135">
            <v>0.1</v>
          </cell>
          <cell r="J135">
            <v>0</v>
          </cell>
          <cell r="K135">
            <v>532</v>
          </cell>
          <cell r="L135">
            <v>460</v>
          </cell>
          <cell r="M135" t="str">
            <v>P</v>
          </cell>
          <cell r="N135">
            <v>-70.662</v>
          </cell>
          <cell r="O135">
            <v>0</v>
          </cell>
          <cell r="P135">
            <v>0</v>
          </cell>
          <cell r="Q135" t="str">
            <v>*</v>
          </cell>
        </row>
        <row r="136">
          <cell r="B136" t="str">
            <v>152x152 mm Cross Arm clamp</v>
          </cell>
          <cell r="C136" t="str">
            <v>Pair</v>
          </cell>
          <cell r="D136">
            <v>0</v>
          </cell>
          <cell r="E136">
            <v>207.84</v>
          </cell>
          <cell r="F136">
            <v>228.624</v>
          </cell>
          <cell r="G136">
            <v>247.39848</v>
          </cell>
          <cell r="H136">
            <v>20.784</v>
          </cell>
          <cell r="I136">
            <v>0.1</v>
          </cell>
          <cell r="J136">
            <v>0</v>
          </cell>
          <cell r="K136">
            <v>229.2</v>
          </cell>
          <cell r="L136">
            <v>247.33</v>
          </cell>
          <cell r="M136" t="str">
            <v>P</v>
          </cell>
          <cell r="N136">
            <v>18.706</v>
          </cell>
          <cell r="O136">
            <v>0</v>
          </cell>
          <cell r="P136">
            <v>0</v>
          </cell>
          <cell r="Q136" t="str">
            <v>*</v>
          </cell>
        </row>
        <row r="137">
          <cell r="B137" t="str">
            <v>152x152 mm pole clamps</v>
          </cell>
          <cell r="C137" t="str">
            <v>Pair</v>
          </cell>
          <cell r="D137">
            <v>0</v>
          </cell>
          <cell r="E137">
            <v>211.81</v>
          </cell>
          <cell r="F137">
            <v>232.991</v>
          </cell>
          <cell r="G137">
            <v>252.12</v>
          </cell>
          <cell r="H137">
            <v>21.181</v>
          </cell>
          <cell r="I137">
            <v>0.1</v>
          </cell>
          <cell r="J137">
            <v>0</v>
          </cell>
          <cell r="K137">
            <v>229.2</v>
          </cell>
          <cell r="L137">
            <v>252.06</v>
          </cell>
          <cell r="M137" t="str">
            <v>X</v>
          </cell>
          <cell r="N137">
            <v>19.069</v>
          </cell>
          <cell r="O137">
            <v>0</v>
          </cell>
          <cell r="P137">
            <v>0</v>
          </cell>
          <cell r="Q137" t="str">
            <v>*</v>
          </cell>
        </row>
        <row r="138">
          <cell r="B138" t="str">
            <v>L.T. Two pin cross arm with clamp</v>
          </cell>
          <cell r="C138" t="str">
            <v>No</v>
          </cell>
          <cell r="D138">
            <v>0</v>
          </cell>
          <cell r="E138">
            <v>329.17</v>
          </cell>
          <cell r="F138">
            <v>362.087</v>
          </cell>
          <cell r="G138">
            <v>391.8222</v>
          </cell>
          <cell r="H138">
            <v>32.917</v>
          </cell>
          <cell r="I138">
            <v>0.1</v>
          </cell>
          <cell r="J138">
            <v>0</v>
          </cell>
          <cell r="K138">
            <v>363</v>
          </cell>
          <cell r="L138">
            <v>391.72</v>
          </cell>
          <cell r="M138" t="str">
            <v>P</v>
          </cell>
          <cell r="N138">
            <v>29.6329999999999</v>
          </cell>
          <cell r="O138">
            <v>0</v>
          </cell>
          <cell r="P138">
            <v>0</v>
          </cell>
          <cell r="Q138" t="str">
            <v>*</v>
          </cell>
        </row>
        <row r="139">
          <cell r="B139" t="str">
            <v>33 KV Top Fitting</v>
          </cell>
          <cell r="C139" t="str">
            <v>No</v>
          </cell>
          <cell r="D139">
            <v>0</v>
          </cell>
          <cell r="E139">
            <v>314.58</v>
          </cell>
          <cell r="F139">
            <v>346.038</v>
          </cell>
          <cell r="G139">
            <v>374.4604108</v>
          </cell>
          <cell r="H139">
            <v>31.458</v>
          </cell>
          <cell r="I139">
            <v>0.1</v>
          </cell>
          <cell r="J139">
            <v>0</v>
          </cell>
          <cell r="K139">
            <v>346.915333333333</v>
          </cell>
          <cell r="L139">
            <v>374.36</v>
          </cell>
          <cell r="M139" t="str">
            <v>P</v>
          </cell>
          <cell r="N139">
            <v>28.322</v>
          </cell>
          <cell r="O139">
            <v>0</v>
          </cell>
          <cell r="P139">
            <v>0</v>
          </cell>
          <cell r="Q139" t="str">
            <v>*</v>
          </cell>
        </row>
        <row r="140">
          <cell r="B140" t="str">
            <v>22 KV Top Fitting</v>
          </cell>
          <cell r="C140" t="str">
            <v>No</v>
          </cell>
          <cell r="D140">
            <v>0</v>
          </cell>
          <cell r="E140">
            <v>314.58</v>
          </cell>
          <cell r="F140">
            <v>346.038</v>
          </cell>
          <cell r="G140">
            <v>374.4604108</v>
          </cell>
          <cell r="H140">
            <v>31.458</v>
          </cell>
          <cell r="I140">
            <v>0.1</v>
          </cell>
          <cell r="J140">
            <v>0</v>
          </cell>
          <cell r="K140">
            <v>346.915333333333</v>
          </cell>
          <cell r="L140">
            <v>374.36</v>
          </cell>
          <cell r="M140" t="str">
            <v>P</v>
          </cell>
          <cell r="N140">
            <v>28.322</v>
          </cell>
          <cell r="O140">
            <v>0</v>
          </cell>
          <cell r="P140">
            <v>0</v>
          </cell>
          <cell r="Q140" t="str">
            <v>*</v>
          </cell>
        </row>
        <row r="141">
          <cell r="B141" t="str">
            <v>Clamps for 100 x 116 mm  RSJ Pole Stay</v>
          </cell>
          <cell r="C141" t="str">
            <v>Pair</v>
          </cell>
          <cell r="D141">
            <v>0</v>
          </cell>
          <cell r="E141">
            <v>140.37</v>
          </cell>
          <cell r="F141">
            <v>154.407</v>
          </cell>
          <cell r="G141">
            <v>167.09112</v>
          </cell>
          <cell r="H141">
            <v>14.037</v>
          </cell>
          <cell r="I141">
            <v>0.1</v>
          </cell>
          <cell r="J141">
            <v>0</v>
          </cell>
          <cell r="K141">
            <v>154.8</v>
          </cell>
          <cell r="L141">
            <v>167.05</v>
          </cell>
          <cell r="M141" t="str">
            <v>P</v>
          </cell>
          <cell r="N141">
            <v>12.643</v>
          </cell>
          <cell r="O141">
            <v>0</v>
          </cell>
          <cell r="P141">
            <v>0</v>
          </cell>
          <cell r="Q141" t="str">
            <v>*</v>
          </cell>
        </row>
        <row r="142">
          <cell r="B142" t="str">
            <v>Clamps for 152 x 152 mm  RSJ Pole Stay</v>
          </cell>
          <cell r="C142" t="str">
            <v>Pair</v>
          </cell>
          <cell r="D142">
            <v>0</v>
          </cell>
          <cell r="E142">
            <v>207.75</v>
          </cell>
          <cell r="F142">
            <v>228.525</v>
          </cell>
          <cell r="G142">
            <v>247.29054</v>
          </cell>
          <cell r="H142">
            <v>20.775</v>
          </cell>
          <cell r="I142">
            <v>0.1</v>
          </cell>
          <cell r="J142">
            <v>0</v>
          </cell>
          <cell r="K142">
            <v>229.1</v>
          </cell>
          <cell r="L142">
            <v>247.23</v>
          </cell>
          <cell r="M142" t="str">
            <v>P</v>
          </cell>
          <cell r="N142">
            <v>18.705</v>
          </cell>
          <cell r="O142">
            <v>0</v>
          </cell>
          <cell r="P142">
            <v>0</v>
          </cell>
          <cell r="Q142" t="str">
            <v>*</v>
          </cell>
        </row>
        <row r="143">
          <cell r="B143" t="str">
            <v>11 KV  V cross arm with clamp</v>
          </cell>
          <cell r="C143" t="str">
            <v>No</v>
          </cell>
          <cell r="D143">
            <v>0</v>
          </cell>
          <cell r="E143">
            <v>526.07</v>
          </cell>
          <cell r="F143">
            <v>578.677</v>
          </cell>
          <cell r="G143">
            <v>626.199829826666</v>
          </cell>
          <cell r="H143">
            <v>52.6070000000001</v>
          </cell>
          <cell r="I143">
            <v>0.1</v>
          </cell>
          <cell r="J143">
            <v>0</v>
          </cell>
          <cell r="K143">
            <v>580.136955555555</v>
          </cell>
          <cell r="L143">
            <v>626.03</v>
          </cell>
          <cell r="M143" t="str">
            <v>P</v>
          </cell>
          <cell r="N143">
            <v>47.3529999999998</v>
          </cell>
          <cell r="O143">
            <v>0</v>
          </cell>
          <cell r="P143">
            <v>0</v>
          </cell>
          <cell r="Q143" t="str">
            <v>*</v>
          </cell>
        </row>
        <row r="144">
          <cell r="B144" t="str">
            <v>22 KV  V cross arm with clamp</v>
          </cell>
          <cell r="C144" t="str">
            <v>No</v>
          </cell>
          <cell r="D144">
            <v>0</v>
          </cell>
          <cell r="E144">
            <v>746.04</v>
          </cell>
          <cell r="F144">
            <v>820.644</v>
          </cell>
          <cell r="G144">
            <v>888.03997422</v>
          </cell>
          <cell r="H144">
            <v>74.604</v>
          </cell>
          <cell r="I144">
            <v>0.1</v>
          </cell>
          <cell r="J144">
            <v>0</v>
          </cell>
          <cell r="K144">
            <v>822.7163</v>
          </cell>
          <cell r="L144">
            <v>887.79</v>
          </cell>
          <cell r="M144" t="str">
            <v>P</v>
          </cell>
          <cell r="N144">
            <v>67.146</v>
          </cell>
          <cell r="O144">
            <v>0</v>
          </cell>
          <cell r="P144">
            <v>0</v>
          </cell>
          <cell r="Q144" t="str">
            <v>*</v>
          </cell>
        </row>
        <row r="145">
          <cell r="B145" t="str">
            <v>33 KV  V Cross Arms</v>
          </cell>
          <cell r="C145" t="str">
            <v>No</v>
          </cell>
          <cell r="D145">
            <v>0</v>
          </cell>
          <cell r="E145">
            <v>746.04</v>
          </cell>
          <cell r="F145">
            <v>820.644</v>
          </cell>
          <cell r="G145">
            <v>888.03997422</v>
          </cell>
          <cell r="H145">
            <v>74.604</v>
          </cell>
          <cell r="I145">
            <v>0.1</v>
          </cell>
          <cell r="J145">
            <v>0</v>
          </cell>
          <cell r="K145">
            <v>822.7163</v>
          </cell>
          <cell r="L145">
            <v>887.79</v>
          </cell>
          <cell r="M145" t="str">
            <v>P</v>
          </cell>
          <cell r="N145">
            <v>67.146</v>
          </cell>
          <cell r="O145">
            <v>0</v>
          </cell>
          <cell r="P145">
            <v>0</v>
          </cell>
          <cell r="Q145" t="str">
            <v>*</v>
          </cell>
        </row>
        <row r="146">
          <cell r="B146" t="str">
            <v>Cutpoint channel - 11 KV</v>
          </cell>
          <cell r="C146" t="str">
            <v>Pair</v>
          </cell>
          <cell r="D146">
            <v>0</v>
          </cell>
          <cell r="E146">
            <v>757.18</v>
          </cell>
          <cell r="F146">
            <v>832.898</v>
          </cell>
          <cell r="G146">
            <v>901.299</v>
          </cell>
          <cell r="H146">
            <v>75.7180000000001</v>
          </cell>
          <cell r="I146">
            <v>0.1</v>
          </cell>
          <cell r="J146">
            <v>0</v>
          </cell>
          <cell r="K146">
            <v>835</v>
          </cell>
          <cell r="L146">
            <v>901.05</v>
          </cell>
          <cell r="M146" t="str">
            <v>P</v>
          </cell>
          <cell r="N146">
            <v>68.1519999999999</v>
          </cell>
          <cell r="O146">
            <v>0</v>
          </cell>
          <cell r="P146">
            <v>0</v>
          </cell>
          <cell r="Q146" t="str">
            <v>*</v>
          </cell>
        </row>
        <row r="147">
          <cell r="B147" t="str">
            <v>Cutpoint channel - 33 / 22 KV</v>
          </cell>
          <cell r="C147" t="str">
            <v>Pair</v>
          </cell>
          <cell r="D147">
            <v>0</v>
          </cell>
          <cell r="E147">
            <v>1224.19</v>
          </cell>
          <cell r="F147">
            <v>1346.609</v>
          </cell>
          <cell r="G147">
            <v>1457.19</v>
          </cell>
          <cell r="H147">
            <v>122.419</v>
          </cell>
          <cell r="I147">
            <v>0.1</v>
          </cell>
          <cell r="J147">
            <v>0</v>
          </cell>
          <cell r="K147">
            <v>1350</v>
          </cell>
          <cell r="L147">
            <v>1456.79</v>
          </cell>
          <cell r="M147" t="str">
            <v>P</v>
          </cell>
          <cell r="N147">
            <v>110.181</v>
          </cell>
          <cell r="O147">
            <v>0</v>
          </cell>
          <cell r="P147">
            <v>0</v>
          </cell>
          <cell r="Q147" t="str">
            <v>*</v>
          </cell>
        </row>
        <row r="148">
          <cell r="B148" t="str">
            <v>Column type HG(4 Nos.)-496.0 kg.</v>
          </cell>
          <cell r="C148" t="str">
            <v>MT</v>
          </cell>
          <cell r="D148">
            <v>0</v>
          </cell>
          <cell r="E148">
            <v>38307.93</v>
          </cell>
          <cell r="F148">
            <v>42138.723</v>
          </cell>
          <cell r="G148">
            <v>45599.253</v>
          </cell>
          <cell r="H148">
            <v>3830.79300000001</v>
          </cell>
          <cell r="I148">
            <v>0.1</v>
          </cell>
          <cell r="J148">
            <v>0</v>
          </cell>
          <cell r="K148">
            <v>42245</v>
          </cell>
          <cell r="L148">
            <v>45587</v>
          </cell>
          <cell r="M148" t="str">
            <v>P</v>
          </cell>
          <cell r="N148">
            <v>3448.27699999999</v>
          </cell>
          <cell r="O148">
            <v>0</v>
          </cell>
          <cell r="P148">
            <v>0</v>
          </cell>
          <cell r="Q148" t="str">
            <v>*</v>
          </cell>
        </row>
        <row r="149">
          <cell r="B149" t="str">
            <v>Beam type HA(2 Nos.)-261.0 Kg.</v>
          </cell>
          <cell r="C149" t="str">
            <v>MT</v>
          </cell>
          <cell r="D149">
            <v>0</v>
          </cell>
          <cell r="E149">
            <v>38307.93</v>
          </cell>
          <cell r="F149">
            <v>42138.723</v>
          </cell>
          <cell r="G149">
            <v>45599.253</v>
          </cell>
          <cell r="H149">
            <v>3830.79300000001</v>
          </cell>
          <cell r="I149">
            <v>0.1</v>
          </cell>
          <cell r="J149">
            <v>0</v>
          </cell>
          <cell r="K149">
            <v>42245</v>
          </cell>
          <cell r="L149">
            <v>45587</v>
          </cell>
          <cell r="M149" t="str">
            <v>P</v>
          </cell>
          <cell r="N149">
            <v>3448.27699999999</v>
          </cell>
          <cell r="O149">
            <v>0</v>
          </cell>
          <cell r="P149">
            <v>0</v>
          </cell>
          <cell r="Q149" t="str">
            <v>*</v>
          </cell>
        </row>
        <row r="150">
          <cell r="B150" t="str">
            <v>Column type HG( 6Nos.)-496.0 kg.</v>
          </cell>
          <cell r="C150" t="str">
            <v>MT</v>
          </cell>
          <cell r="D150">
            <v>0</v>
          </cell>
          <cell r="E150">
            <v>38307.93</v>
          </cell>
          <cell r="F150">
            <v>42138.723</v>
          </cell>
          <cell r="G150">
            <v>45599.253</v>
          </cell>
          <cell r="H150">
            <v>3830.79300000001</v>
          </cell>
          <cell r="I150">
            <v>0.1</v>
          </cell>
          <cell r="J150">
            <v>0</v>
          </cell>
          <cell r="K150">
            <v>42245</v>
          </cell>
          <cell r="L150">
            <v>45587</v>
          </cell>
          <cell r="M150" t="str">
            <v>P</v>
          </cell>
          <cell r="N150">
            <v>3448.27699999999</v>
          </cell>
          <cell r="O150">
            <v>0</v>
          </cell>
          <cell r="P150">
            <v>0</v>
          </cell>
          <cell r="Q150" t="str">
            <v>*</v>
          </cell>
        </row>
        <row r="151">
          <cell r="B151" t="str">
            <v>Beam type HA(4 Nos.)-261.0 Kg.</v>
          </cell>
          <cell r="C151" t="str">
            <v>MT</v>
          </cell>
          <cell r="D151">
            <v>0</v>
          </cell>
          <cell r="E151">
            <v>38307.93</v>
          </cell>
          <cell r="F151">
            <v>42138.723</v>
          </cell>
          <cell r="G151">
            <v>0</v>
          </cell>
          <cell r="H151">
            <v>3830.79300000001</v>
          </cell>
          <cell r="I151">
            <v>0.1</v>
          </cell>
          <cell r="J151">
            <v>0</v>
          </cell>
          <cell r="K151" t="str">
            <v/>
          </cell>
          <cell r="L151">
            <v>0</v>
          </cell>
          <cell r="M151" t="str">
            <v>P</v>
          </cell>
          <cell r="N151">
            <v>-42138.723</v>
          </cell>
          <cell r="O151">
            <v>0</v>
          </cell>
          <cell r="P151">
            <v>0</v>
          </cell>
          <cell r="Q151" t="str">
            <v>*</v>
          </cell>
        </row>
        <row r="152">
          <cell r="B152" t="str">
            <v>G.I Flat 50x10 mm</v>
          </cell>
          <cell r="C152" t="str">
            <v>Kg.</v>
          </cell>
          <cell r="D152">
            <v>0</v>
          </cell>
          <cell r="E152">
            <v>47.69</v>
          </cell>
          <cell r="F152">
            <v>57.95</v>
          </cell>
          <cell r="G152">
            <v>56.769452853902</v>
          </cell>
          <cell r="H152">
            <v>10.26</v>
          </cell>
          <cell r="I152">
            <v>0.215139442231076</v>
          </cell>
          <cell r="J152">
            <v>0</v>
          </cell>
          <cell r="K152">
            <v>54.06</v>
          </cell>
          <cell r="L152">
            <v>56.76</v>
          </cell>
          <cell r="M152" t="str">
            <v>J</v>
          </cell>
          <cell r="N152">
            <v>-1.19</v>
          </cell>
          <cell r="O152">
            <v>0</v>
          </cell>
          <cell r="P152">
            <v>0</v>
          </cell>
          <cell r="Q152" t="str">
            <v>*</v>
          </cell>
        </row>
        <row r="153">
          <cell r="B153" t="str">
            <v>G.I Flat 75x10 mm</v>
          </cell>
          <cell r="C153" t="str">
            <v>Kg.</v>
          </cell>
          <cell r="D153">
            <v>0</v>
          </cell>
          <cell r="E153">
            <v>47.69</v>
          </cell>
          <cell r="F153">
            <v>57.95</v>
          </cell>
          <cell r="G153">
            <v>56.769452853902</v>
          </cell>
          <cell r="H153">
            <v>10.26</v>
          </cell>
          <cell r="I153">
            <v>0.215139442231076</v>
          </cell>
          <cell r="J153">
            <v>0</v>
          </cell>
          <cell r="K153">
            <v>54.06</v>
          </cell>
          <cell r="L153">
            <v>56.76</v>
          </cell>
          <cell r="M153" t="str">
            <v>J</v>
          </cell>
          <cell r="N153">
            <v>-1.19</v>
          </cell>
          <cell r="O153">
            <v>0</v>
          </cell>
          <cell r="P153">
            <v>0</v>
          </cell>
          <cell r="Q153" t="str">
            <v>*</v>
          </cell>
        </row>
        <row r="154">
          <cell r="B154" t="str">
            <v>G.I..Flat 50 x 6 mm</v>
          </cell>
          <cell r="C154" t="str">
            <v>Kg.</v>
          </cell>
          <cell r="D154">
            <v>0</v>
          </cell>
          <cell r="E154">
            <v>47.69</v>
          </cell>
          <cell r="F154">
            <v>57.95</v>
          </cell>
          <cell r="G154">
            <v>56.769452853902</v>
          </cell>
          <cell r="H154">
            <v>10.26</v>
          </cell>
          <cell r="I154">
            <v>0.215139442231076</v>
          </cell>
          <cell r="J154">
            <v>0</v>
          </cell>
          <cell r="K154">
            <v>54.06</v>
          </cell>
          <cell r="L154">
            <v>56.76</v>
          </cell>
          <cell r="M154" t="str">
            <v>J</v>
          </cell>
          <cell r="N154">
            <v>-1.19</v>
          </cell>
          <cell r="O154">
            <v>0</v>
          </cell>
          <cell r="P154">
            <v>0</v>
          </cell>
          <cell r="Q154" t="str">
            <v>*</v>
          </cell>
        </row>
        <row r="155">
          <cell r="B155" t="str">
            <v>Earthing HDG Flat 75 X 10 mm</v>
          </cell>
          <cell r="C155" t="str">
            <v>kg.</v>
          </cell>
          <cell r="D155">
            <v>0</v>
          </cell>
          <cell r="E155">
            <v>47.69</v>
          </cell>
          <cell r="F155">
            <v>57.95</v>
          </cell>
          <cell r="G155">
            <v>56.768406</v>
          </cell>
          <cell r="H155">
            <v>10.26</v>
          </cell>
          <cell r="I155">
            <v>0.215139442231076</v>
          </cell>
          <cell r="J155">
            <v>0</v>
          </cell>
          <cell r="K155">
            <v>54.06</v>
          </cell>
          <cell r="L155">
            <v>56.76</v>
          </cell>
          <cell r="M155" t="str">
            <v>J</v>
          </cell>
          <cell r="N155">
            <v>-1.19</v>
          </cell>
          <cell r="O155">
            <v>0</v>
          </cell>
          <cell r="Q155" t="str">
            <v>*</v>
          </cell>
        </row>
        <row r="156">
          <cell r="B156" t="str">
            <v>Earthing HDG Flat 50 X 6 mm</v>
          </cell>
          <cell r="C156" t="str">
            <v>kg.</v>
          </cell>
          <cell r="D156">
            <v>0</v>
          </cell>
          <cell r="E156">
            <v>47.69</v>
          </cell>
          <cell r="F156">
            <v>57.95</v>
          </cell>
          <cell r="G156">
            <v>56.768406</v>
          </cell>
          <cell r="H156">
            <v>10.26</v>
          </cell>
          <cell r="I156">
            <v>0.215139442231076</v>
          </cell>
          <cell r="J156">
            <v>0</v>
          </cell>
          <cell r="K156">
            <v>54.06</v>
          </cell>
          <cell r="L156">
            <v>56.76</v>
          </cell>
          <cell r="M156" t="str">
            <v>J</v>
          </cell>
          <cell r="N156">
            <v>-1.19</v>
          </cell>
          <cell r="O156">
            <v>0</v>
          </cell>
          <cell r="Q156" t="str">
            <v>*</v>
          </cell>
        </row>
        <row r="157">
          <cell r="B157" t="str">
            <v>G.I Structure for 22 KV PT</v>
          </cell>
          <cell r="C157" t="str">
            <v>Kg.</v>
          </cell>
          <cell r="D157">
            <v>0</v>
          </cell>
          <cell r="E157">
            <v>50.33</v>
          </cell>
          <cell r="F157">
            <v>60.94</v>
          </cell>
          <cell r="G157">
            <v>59.9093097542566</v>
          </cell>
          <cell r="H157">
            <v>10.61</v>
          </cell>
          <cell r="I157">
            <v>0.210808662825353</v>
          </cell>
          <cell r="J157">
            <v>0</v>
          </cell>
          <cell r="K157">
            <v>57.05</v>
          </cell>
          <cell r="L157">
            <v>59.9</v>
          </cell>
          <cell r="M157" t="str">
            <v>J</v>
          </cell>
          <cell r="N157">
            <v>-1.04</v>
          </cell>
          <cell r="O157">
            <v>0</v>
          </cell>
          <cell r="P157">
            <v>0</v>
          </cell>
          <cell r="Q157" t="str">
            <v>*</v>
          </cell>
        </row>
        <row r="158">
          <cell r="B158" t="str">
            <v>G.I.Angle 50x50x6mm</v>
          </cell>
          <cell r="C158" t="str">
            <v>Kg.</v>
          </cell>
          <cell r="D158">
            <v>0</v>
          </cell>
          <cell r="E158">
            <v>50.33</v>
          </cell>
          <cell r="F158">
            <v>60.94</v>
          </cell>
          <cell r="G158">
            <v>59.9093097542566</v>
          </cell>
          <cell r="H158">
            <v>10.61</v>
          </cell>
          <cell r="I158">
            <v>0.210808662825353</v>
          </cell>
          <cell r="J158">
            <v>0</v>
          </cell>
          <cell r="K158">
            <v>57.05</v>
          </cell>
          <cell r="L158">
            <v>59.9</v>
          </cell>
          <cell r="M158" t="str">
            <v>J</v>
          </cell>
          <cell r="N158">
            <v>-1.04</v>
          </cell>
          <cell r="O158">
            <v>0</v>
          </cell>
          <cell r="P158">
            <v>0</v>
          </cell>
          <cell r="Q158" t="str">
            <v>*</v>
          </cell>
        </row>
        <row r="159">
          <cell r="B159" t="str">
            <v>G.I.Angle 75x40 mm</v>
          </cell>
          <cell r="C159" t="str">
            <v>Kg.</v>
          </cell>
          <cell r="D159">
            <v>0</v>
          </cell>
          <cell r="E159">
            <v>50.33</v>
          </cell>
          <cell r="F159">
            <v>60.94</v>
          </cell>
          <cell r="G159">
            <v>59.9093097542566</v>
          </cell>
          <cell r="H159">
            <v>10.61</v>
          </cell>
          <cell r="I159">
            <v>0.210808662825353</v>
          </cell>
          <cell r="J159">
            <v>0</v>
          </cell>
          <cell r="K159">
            <v>57.05</v>
          </cell>
          <cell r="L159">
            <v>59.9</v>
          </cell>
          <cell r="M159" t="str">
            <v>J</v>
          </cell>
          <cell r="N159">
            <v>-1.04</v>
          </cell>
          <cell r="O159">
            <v>0</v>
          </cell>
          <cell r="P159">
            <v>0</v>
          </cell>
          <cell r="Q159" t="str">
            <v>*</v>
          </cell>
        </row>
        <row r="160">
          <cell r="B160" t="str">
            <v>G.I.Channel  100x50x6mm</v>
          </cell>
          <cell r="C160" t="str">
            <v>Kg.</v>
          </cell>
          <cell r="D160">
            <v>0</v>
          </cell>
          <cell r="E160">
            <v>50.33</v>
          </cell>
          <cell r="F160">
            <v>60.94</v>
          </cell>
          <cell r="G160">
            <v>59.9093097542566</v>
          </cell>
          <cell r="H160">
            <v>10.61</v>
          </cell>
          <cell r="I160">
            <v>0.210808662825353</v>
          </cell>
          <cell r="J160">
            <v>0</v>
          </cell>
          <cell r="K160">
            <v>57.05</v>
          </cell>
          <cell r="L160">
            <v>59.9</v>
          </cell>
          <cell r="M160" t="str">
            <v>J</v>
          </cell>
          <cell r="N160">
            <v>-1.04</v>
          </cell>
          <cell r="O160">
            <v>0</v>
          </cell>
          <cell r="P160">
            <v>0</v>
          </cell>
          <cell r="Q160" t="str">
            <v>*</v>
          </cell>
        </row>
        <row r="161">
          <cell r="B161" t="str">
            <v>G.I.Channel 75x40x6mm</v>
          </cell>
          <cell r="C161" t="str">
            <v>Kg.</v>
          </cell>
          <cell r="D161">
            <v>0</v>
          </cell>
          <cell r="E161">
            <v>50.33</v>
          </cell>
          <cell r="F161">
            <v>60.94</v>
          </cell>
          <cell r="G161">
            <v>59.9093097542566</v>
          </cell>
          <cell r="H161">
            <v>10.61</v>
          </cell>
          <cell r="I161">
            <v>0.210808662825353</v>
          </cell>
          <cell r="J161">
            <v>0</v>
          </cell>
          <cell r="K161">
            <v>57.05</v>
          </cell>
          <cell r="L161">
            <v>59.9</v>
          </cell>
          <cell r="M161" t="str">
            <v>J</v>
          </cell>
          <cell r="N161">
            <v>-1.04</v>
          </cell>
          <cell r="O161">
            <v>0</v>
          </cell>
          <cell r="P161">
            <v>0</v>
          </cell>
          <cell r="Q161" t="str">
            <v>*</v>
          </cell>
        </row>
        <row r="162">
          <cell r="B162" t="str">
            <v>G.I.Strip (25 X 3 mm)</v>
          </cell>
          <cell r="C162" t="str">
            <v>Kg.</v>
          </cell>
          <cell r="D162">
            <v>0</v>
          </cell>
          <cell r="E162">
            <v>50.33</v>
          </cell>
          <cell r="F162">
            <v>60.94</v>
          </cell>
          <cell r="G162">
            <v>59.9093097542566</v>
          </cell>
          <cell r="H162">
            <v>10.61</v>
          </cell>
          <cell r="I162">
            <v>0.210808662825353</v>
          </cell>
          <cell r="J162">
            <v>0</v>
          </cell>
          <cell r="K162">
            <v>57.05</v>
          </cell>
          <cell r="L162">
            <v>59.9</v>
          </cell>
          <cell r="M162" t="str">
            <v>J</v>
          </cell>
          <cell r="N162">
            <v>-1.04</v>
          </cell>
          <cell r="O162">
            <v>0</v>
          </cell>
          <cell r="P162">
            <v>0</v>
          </cell>
          <cell r="Q162" t="str">
            <v>*</v>
          </cell>
        </row>
        <row r="163">
          <cell r="B163" t="str">
            <v>G. I Structure for 22 KV H/G.</v>
          </cell>
          <cell r="C163" t="str">
            <v>Kg.</v>
          </cell>
          <cell r="D163">
            <v>0</v>
          </cell>
          <cell r="E163">
            <v>50.33</v>
          </cell>
          <cell r="F163">
            <v>60.94</v>
          </cell>
          <cell r="G163">
            <v>59.908205</v>
          </cell>
          <cell r="H163">
            <v>10.61</v>
          </cell>
          <cell r="I163">
            <v>0.210808662825353</v>
          </cell>
          <cell r="J163">
            <v>0</v>
          </cell>
          <cell r="K163">
            <v>57.05</v>
          </cell>
          <cell r="L163">
            <v>59.9</v>
          </cell>
          <cell r="M163" t="str">
            <v>J</v>
          </cell>
          <cell r="N163">
            <v>-1.04</v>
          </cell>
          <cell r="O163">
            <v>0</v>
          </cell>
          <cell r="P163">
            <v>0</v>
          </cell>
          <cell r="Q163" t="str">
            <v>*</v>
          </cell>
        </row>
        <row r="164">
          <cell r="B164" t="str">
            <v>G.I Angles (50X50X6mm) forcable tray</v>
          </cell>
          <cell r="C164" t="str">
            <v>Kg.</v>
          </cell>
          <cell r="D164">
            <v>0</v>
          </cell>
          <cell r="E164">
            <v>50.33</v>
          </cell>
          <cell r="F164">
            <v>60.94</v>
          </cell>
          <cell r="G164">
            <v>59.908205</v>
          </cell>
          <cell r="H164">
            <v>10.61</v>
          </cell>
          <cell r="I164">
            <v>0.210808662825353</v>
          </cell>
          <cell r="J164">
            <v>0</v>
          </cell>
          <cell r="K164">
            <v>57.05</v>
          </cell>
          <cell r="L164">
            <v>59.9</v>
          </cell>
          <cell r="M164" t="str">
            <v>J</v>
          </cell>
          <cell r="N164">
            <v>-1.04</v>
          </cell>
          <cell r="O164">
            <v>0</v>
          </cell>
          <cell r="P164">
            <v>0</v>
          </cell>
          <cell r="Q164" t="str">
            <v>*</v>
          </cell>
        </row>
        <row r="165">
          <cell r="B165" t="str">
            <v>G.I. Pipe 200 mm</v>
          </cell>
          <cell r="C165" t="str">
            <v>Mtr.</v>
          </cell>
          <cell r="D165">
            <v>0</v>
          </cell>
          <cell r="E165">
            <v>198.5</v>
          </cell>
          <cell r="F165">
            <v>240.185</v>
          </cell>
          <cell r="G165">
            <v>236.276857050092</v>
          </cell>
          <cell r="H165">
            <v>41.685</v>
          </cell>
          <cell r="I165">
            <v>0.21</v>
          </cell>
          <cell r="J165">
            <v>0</v>
          </cell>
          <cell r="K165">
            <v>225</v>
          </cell>
          <cell r="L165">
            <v>236.22</v>
          </cell>
          <cell r="M165" t="str">
            <v>J</v>
          </cell>
          <cell r="N165">
            <v>-3.965</v>
          </cell>
          <cell r="O165">
            <v>0</v>
          </cell>
          <cell r="P165">
            <v>0</v>
          </cell>
          <cell r="Q165" t="str">
            <v>*</v>
          </cell>
        </row>
        <row r="166">
          <cell r="B166" t="str">
            <v>GI Pipe 20 mm</v>
          </cell>
          <cell r="C166" t="str">
            <v>Mtr</v>
          </cell>
          <cell r="D166">
            <v>0</v>
          </cell>
          <cell r="E166">
            <v>50.29</v>
          </cell>
          <cell r="F166">
            <v>60.8509</v>
          </cell>
          <cell r="G166">
            <v>59.8568037860232</v>
          </cell>
          <cell r="H166">
            <v>10.5609</v>
          </cell>
          <cell r="I166">
            <v>0.21</v>
          </cell>
          <cell r="J166">
            <v>0</v>
          </cell>
          <cell r="K166">
            <v>57</v>
          </cell>
          <cell r="L166">
            <v>59.85</v>
          </cell>
          <cell r="M166" t="str">
            <v>J</v>
          </cell>
          <cell r="N166">
            <v>-1.00089999999999</v>
          </cell>
          <cell r="O166">
            <v>0</v>
          </cell>
          <cell r="P166">
            <v>0</v>
          </cell>
          <cell r="Q166" t="str">
            <v>*</v>
          </cell>
        </row>
        <row r="167">
          <cell r="B167" t="str">
            <v>GI Pipe 25 mm</v>
          </cell>
          <cell r="C167" t="str">
            <v>Mtr</v>
          </cell>
          <cell r="D167">
            <v>0</v>
          </cell>
          <cell r="E167">
            <v>63.52</v>
          </cell>
          <cell r="F167">
            <v>76.8592</v>
          </cell>
          <cell r="G167">
            <v>75.6085942560293</v>
          </cell>
          <cell r="H167">
            <v>13.3392</v>
          </cell>
          <cell r="I167">
            <v>0.21</v>
          </cell>
          <cell r="J167">
            <v>0</v>
          </cell>
          <cell r="K167">
            <v>72</v>
          </cell>
          <cell r="L167">
            <v>75.59</v>
          </cell>
          <cell r="M167" t="str">
            <v>J</v>
          </cell>
          <cell r="N167">
            <v>-1.2692</v>
          </cell>
          <cell r="O167">
            <v>0</v>
          </cell>
          <cell r="P167">
            <v>0</v>
          </cell>
          <cell r="Q167" t="str">
            <v>*</v>
          </cell>
        </row>
        <row r="168">
          <cell r="B168" t="str">
            <v>G.I. Pipe 110 mm</v>
          </cell>
          <cell r="C168" t="str">
            <v>Mtr</v>
          </cell>
          <cell r="D168">
            <v>0</v>
          </cell>
          <cell r="E168">
            <v>170.79</v>
          </cell>
          <cell r="F168">
            <v>206.6559</v>
          </cell>
          <cell r="G168">
            <v>203.303108999546</v>
          </cell>
          <cell r="H168">
            <v>35.8659</v>
          </cell>
          <cell r="I168">
            <v>0.21</v>
          </cell>
          <cell r="J168">
            <v>0</v>
          </cell>
          <cell r="K168">
            <v>193.6</v>
          </cell>
          <cell r="L168">
            <v>203.25</v>
          </cell>
          <cell r="M168">
            <v>64.4</v>
          </cell>
          <cell r="N168">
            <v>-3.40589999999997</v>
          </cell>
          <cell r="O168">
            <v>0</v>
          </cell>
          <cell r="P168">
            <v>0</v>
          </cell>
          <cell r="Q168" t="str">
            <v>*</v>
          </cell>
        </row>
        <row r="169">
          <cell r="B169" t="str">
            <v>G.I.Nut Bolts</v>
          </cell>
          <cell r="C169" t="str">
            <v>Kg</v>
          </cell>
          <cell r="D169">
            <v>0</v>
          </cell>
          <cell r="E169">
            <v>64.4</v>
          </cell>
          <cell r="F169">
            <v>77.924</v>
          </cell>
          <cell r="G169">
            <v>76.6587136206964</v>
          </cell>
          <cell r="H169">
            <v>13.524</v>
          </cell>
          <cell r="I169">
            <v>0.21</v>
          </cell>
          <cell r="J169">
            <v>0</v>
          </cell>
          <cell r="K169">
            <v>73</v>
          </cell>
          <cell r="L169">
            <v>76.64</v>
          </cell>
          <cell r="M169" t="str">
            <v>J</v>
          </cell>
          <cell r="N169">
            <v>-1.28400000000001</v>
          </cell>
          <cell r="O169">
            <v>0</v>
          </cell>
          <cell r="P169">
            <v>0</v>
          </cell>
          <cell r="Q169" t="str">
            <v>*</v>
          </cell>
        </row>
        <row r="170">
          <cell r="B170" t="str">
            <v>G.I.Nut Boltss Washer &amp; Misc Material</v>
          </cell>
          <cell r="C170" t="str">
            <v>L.S</v>
          </cell>
          <cell r="D170">
            <v>0</v>
          </cell>
          <cell r="E170">
            <v>1601.2</v>
          </cell>
          <cell r="F170">
            <v>1937.452</v>
          </cell>
          <cell r="G170">
            <v>1905.96664687074</v>
          </cell>
          <cell r="H170">
            <v>336.252</v>
          </cell>
          <cell r="I170">
            <v>0.21</v>
          </cell>
          <cell r="J170">
            <v>0</v>
          </cell>
          <cell r="K170">
            <v>1815</v>
          </cell>
          <cell r="L170">
            <v>1905.43</v>
          </cell>
          <cell r="M170" t="str">
            <v>J</v>
          </cell>
          <cell r="N170">
            <v>-32.0219999999999</v>
          </cell>
          <cell r="O170">
            <v>0</v>
          </cell>
          <cell r="P170">
            <v>0</v>
          </cell>
          <cell r="Q170" t="str">
            <v>*</v>
          </cell>
        </row>
        <row r="171">
          <cell r="B171" t="str">
            <v>Gantry Structures</v>
          </cell>
          <cell r="C171" t="str">
            <v>kg</v>
          </cell>
          <cell r="D171">
            <v>0</v>
          </cell>
          <cell r="E171">
            <v>48.52</v>
          </cell>
          <cell r="F171">
            <v>58.7092</v>
          </cell>
          <cell r="G171">
            <v>57.7555</v>
          </cell>
          <cell r="H171">
            <v>10.1892</v>
          </cell>
          <cell r="I171">
            <v>0.21</v>
          </cell>
          <cell r="J171">
            <v>0</v>
          </cell>
          <cell r="K171">
            <v>55</v>
          </cell>
          <cell r="L171">
            <v>57.74</v>
          </cell>
          <cell r="M171" t="str">
            <v>J</v>
          </cell>
          <cell r="N171">
            <v>-0.969200000000008</v>
          </cell>
          <cell r="O171">
            <v>0</v>
          </cell>
          <cell r="P171">
            <v>0</v>
          </cell>
          <cell r="Q171" t="str">
            <v>*</v>
          </cell>
        </row>
        <row r="172">
          <cell r="B172" t="str">
            <v>Hot dip Galvanised Elevating Structure for Capacitor Bank &amp; RVT, Isolator, VCB etc.</v>
          </cell>
          <cell r="C172" t="str">
            <v>Set</v>
          </cell>
          <cell r="D172">
            <v>0</v>
          </cell>
          <cell r="E172">
            <v>42697.95</v>
          </cell>
          <cell r="F172">
            <v>51664.5195</v>
          </cell>
          <cell r="G172">
            <v>50824.84</v>
          </cell>
          <cell r="H172">
            <v>8966.5695</v>
          </cell>
          <cell r="I172">
            <v>0.21</v>
          </cell>
          <cell r="J172">
            <v>0</v>
          </cell>
          <cell r="K172">
            <v>48400</v>
          </cell>
          <cell r="L172">
            <v>50811</v>
          </cell>
          <cell r="M172" t="str">
            <v>J</v>
          </cell>
          <cell r="N172">
            <v>-853.519499999995</v>
          </cell>
          <cell r="O172">
            <v>0</v>
          </cell>
          <cell r="P172">
            <v>0</v>
          </cell>
          <cell r="Q172" t="str">
            <v>*</v>
          </cell>
        </row>
        <row r="173">
          <cell r="B173" t="str">
            <v>L.T.Shackle hardware</v>
          </cell>
          <cell r="C173" t="str">
            <v>Pair</v>
          </cell>
          <cell r="D173">
            <v>25.57</v>
          </cell>
          <cell r="E173">
            <v>26.9</v>
          </cell>
          <cell r="F173">
            <v>32.549</v>
          </cell>
          <cell r="G173">
            <v>32.020088754</v>
          </cell>
          <cell r="H173">
            <v>5.649</v>
          </cell>
          <cell r="I173">
            <v>0.21</v>
          </cell>
          <cell r="J173">
            <v>0</v>
          </cell>
          <cell r="K173">
            <v>28.730452</v>
          </cell>
          <cell r="L173">
            <v>29.06</v>
          </cell>
          <cell r="M173" t="str">
            <v>L</v>
          </cell>
          <cell r="N173">
            <v>-3.489</v>
          </cell>
          <cell r="O173">
            <v>0</v>
          </cell>
          <cell r="Q173" t="str">
            <v>$</v>
          </cell>
        </row>
        <row r="174">
          <cell r="B174" t="str">
            <v>Angle for fixing trays 50x50x6mm</v>
          </cell>
          <cell r="C174" t="str">
            <v>Kg.</v>
          </cell>
          <cell r="D174">
            <v>0</v>
          </cell>
          <cell r="E174">
            <v>42.67</v>
          </cell>
          <cell r="F174">
            <v>46.94</v>
          </cell>
          <cell r="G174">
            <v>50.78577</v>
          </cell>
          <cell r="H174">
            <v>4.27</v>
          </cell>
          <cell r="I174">
            <v>0.100070307007265</v>
          </cell>
          <cell r="J174">
            <v>0</v>
          </cell>
          <cell r="K174">
            <v>47.05</v>
          </cell>
          <cell r="L174">
            <v>50.78</v>
          </cell>
          <cell r="M174" t="str">
            <v>P</v>
          </cell>
          <cell r="N174">
            <v>3.84</v>
          </cell>
          <cell r="O174">
            <v>0</v>
          </cell>
          <cell r="P174">
            <v>0</v>
          </cell>
          <cell r="Q174" t="str">
            <v>*</v>
          </cell>
        </row>
        <row r="175">
          <cell r="B175" t="str">
            <v>Earthing with GI pipe</v>
          </cell>
          <cell r="C175" t="str">
            <v>No.</v>
          </cell>
          <cell r="D175">
            <v>0</v>
          </cell>
          <cell r="E175">
            <v>208.85</v>
          </cell>
          <cell r="F175">
            <v>252.7085</v>
          </cell>
          <cell r="G175">
            <v>248.5989</v>
          </cell>
          <cell r="H175">
            <v>43.8585</v>
          </cell>
          <cell r="I175">
            <v>0.21</v>
          </cell>
          <cell r="J175">
            <v>0</v>
          </cell>
          <cell r="K175">
            <v>225.999</v>
          </cell>
          <cell r="L175">
            <v>248.54</v>
          </cell>
          <cell r="M175" t="str">
            <v>X</v>
          </cell>
          <cell r="N175">
            <v>-4.16849999999999</v>
          </cell>
          <cell r="O175">
            <v>0</v>
          </cell>
          <cell r="P175">
            <v>0</v>
          </cell>
          <cell r="Q175" t="str">
            <v>*</v>
          </cell>
        </row>
        <row r="176">
          <cell r="B176" t="str">
            <v>Earthing with GI plate</v>
          </cell>
          <cell r="C176" t="str">
            <v>No.</v>
          </cell>
          <cell r="D176">
            <v>0</v>
          </cell>
          <cell r="E176">
            <v>1219.83</v>
          </cell>
          <cell r="F176">
            <v>1475.9943</v>
          </cell>
          <cell r="G176">
            <v>1452</v>
          </cell>
          <cell r="H176">
            <v>256.1643</v>
          </cell>
          <cell r="I176">
            <v>0.21</v>
          </cell>
          <cell r="J176">
            <v>0</v>
          </cell>
          <cell r="K176">
            <v>1320</v>
          </cell>
          <cell r="L176">
            <v>1451.6</v>
          </cell>
          <cell r="M176" t="str">
            <v>X</v>
          </cell>
          <cell r="N176">
            <v>-24.3942999999999</v>
          </cell>
          <cell r="O176">
            <v>0</v>
          </cell>
          <cell r="P176">
            <v>0</v>
          </cell>
          <cell r="Q176" t="str">
            <v>*</v>
          </cell>
        </row>
        <row r="177">
          <cell r="B177" t="str">
            <v>C.I. Plates 2' X 2'</v>
          </cell>
          <cell r="C177" t="str">
            <v>No.</v>
          </cell>
          <cell r="D177">
            <v>0</v>
          </cell>
          <cell r="E177">
            <v>203.3</v>
          </cell>
          <cell r="F177">
            <v>223.63</v>
          </cell>
          <cell r="G177">
            <v>242</v>
          </cell>
          <cell r="H177">
            <v>20.33</v>
          </cell>
          <cell r="I177">
            <v>0.1</v>
          </cell>
          <cell r="J177">
            <v>0</v>
          </cell>
          <cell r="K177">
            <v>220</v>
          </cell>
          <cell r="L177">
            <v>219.57</v>
          </cell>
          <cell r="M177" t="str">
            <v>X</v>
          </cell>
          <cell r="N177">
            <v>-4.06000000000003</v>
          </cell>
          <cell r="O177">
            <v>0</v>
          </cell>
          <cell r="P177">
            <v>0</v>
          </cell>
          <cell r="Q177" t="str">
            <v>*</v>
          </cell>
        </row>
        <row r="178">
          <cell r="B178" t="str">
            <v>C.I. Pipes 4" dia 3 Metre Long</v>
          </cell>
          <cell r="C178" t="str">
            <v>No.</v>
          </cell>
          <cell r="D178">
            <v>0</v>
          </cell>
          <cell r="E178">
            <v>5956.81</v>
          </cell>
          <cell r="F178">
            <v>6552.491</v>
          </cell>
          <cell r="G178">
            <v>7090.6</v>
          </cell>
          <cell r="H178">
            <v>595.681</v>
          </cell>
          <cell r="I178">
            <v>0.1</v>
          </cell>
          <cell r="J178">
            <v>0</v>
          </cell>
          <cell r="K178">
            <v>6446</v>
          </cell>
          <cell r="L178">
            <v>6434</v>
          </cell>
          <cell r="M178" t="str">
            <v>X</v>
          </cell>
          <cell r="N178">
            <v>-118.491000000001</v>
          </cell>
          <cell r="O178">
            <v>0</v>
          </cell>
          <cell r="P178">
            <v>0</v>
          </cell>
          <cell r="Q178" t="str">
            <v>*</v>
          </cell>
        </row>
        <row r="179">
          <cell r="B179" t="str">
            <v>Transformer Base Channel Supporting Strucutre (Specially designed) - 10kVA</v>
          </cell>
          <cell r="C179" t="str">
            <v>LS</v>
          </cell>
          <cell r="E179">
            <v>0</v>
          </cell>
          <cell r="F179">
            <v>856</v>
          </cell>
          <cell r="G179" t="e">
            <v>#N/A</v>
          </cell>
          <cell r="H179">
            <v>0</v>
          </cell>
          <cell r="I179">
            <v>0</v>
          </cell>
          <cell r="J179">
            <v>0</v>
          </cell>
          <cell r="K179">
            <v>725</v>
          </cell>
          <cell r="L179" t="e">
            <v>#N/A</v>
          </cell>
          <cell r="N179" t="e">
            <v>#N/A</v>
          </cell>
        </row>
        <row r="180">
          <cell r="B180" t="str">
            <v>Transformer Base Channel Supporting Strucutre (Specially designed) - 16/25 kVA</v>
          </cell>
          <cell r="C180" t="str">
            <v>No</v>
          </cell>
          <cell r="E180">
            <v>0</v>
          </cell>
          <cell r="F180">
            <v>1079</v>
          </cell>
          <cell r="G180" t="e">
            <v>#N/A</v>
          </cell>
          <cell r="H180">
            <v>0</v>
          </cell>
          <cell r="I180">
            <v>0</v>
          </cell>
          <cell r="J180">
            <v>0</v>
          </cell>
          <cell r="K180">
            <v>909</v>
          </cell>
          <cell r="L180" t="e">
            <v>#N/A</v>
          </cell>
          <cell r="N180" t="e">
            <v>#N/A</v>
          </cell>
        </row>
        <row r="181">
          <cell r="B181" t="str">
            <v>11 KV  V cross arm with clamp GI</v>
          </cell>
          <cell r="C181" t="str">
            <v>No</v>
          </cell>
          <cell r="E181">
            <v>0</v>
          </cell>
          <cell r="F181">
            <v>750.8</v>
          </cell>
          <cell r="G181" t="e">
            <v>#N/A</v>
          </cell>
          <cell r="H181">
            <v>0</v>
          </cell>
          <cell r="I181">
            <v>0</v>
          </cell>
          <cell r="J181">
            <v>0</v>
          </cell>
          <cell r="L181" t="e">
            <v>#N/A</v>
          </cell>
          <cell r="N181" t="e">
            <v>#N/A</v>
          </cell>
        </row>
        <row r="182">
          <cell r="B182" t="str">
            <v>11 KV Top fitting with clamp  GI</v>
          </cell>
          <cell r="C182" t="str">
            <v>No</v>
          </cell>
          <cell r="E182">
            <v>0</v>
          </cell>
          <cell r="F182">
            <v>106.75</v>
          </cell>
          <cell r="G182" t="e">
            <v>#N/A</v>
          </cell>
          <cell r="H182">
            <v>0</v>
          </cell>
          <cell r="I182">
            <v>0</v>
          </cell>
          <cell r="J182">
            <v>0</v>
          </cell>
          <cell r="L182" t="e">
            <v>#N/A</v>
          </cell>
          <cell r="N182" t="e">
            <v>#N/A</v>
          </cell>
        </row>
        <row r="183">
          <cell r="B183" t="str">
            <v>G.I.Channel 75x40x6mm  GI</v>
          </cell>
          <cell r="C183" t="str">
            <v>No</v>
          </cell>
          <cell r="E183">
            <v>0</v>
          </cell>
          <cell r="F183">
            <v>0</v>
          </cell>
          <cell r="G183" t="e">
            <v>#N/A</v>
          </cell>
          <cell r="H183">
            <v>0</v>
          </cell>
          <cell r="I183">
            <v>0</v>
          </cell>
          <cell r="J183">
            <v>0</v>
          </cell>
          <cell r="L183" t="e">
            <v>#N/A</v>
          </cell>
          <cell r="N183" t="e">
            <v>#N/A</v>
          </cell>
        </row>
        <row r="184">
          <cell r="B184" t="str">
            <v>11 KV Top fitting with clamp  GI (0.75M)</v>
          </cell>
          <cell r="E184">
            <v>0</v>
          </cell>
          <cell r="F184">
            <v>366.53</v>
          </cell>
          <cell r="G184">
            <v>0</v>
          </cell>
          <cell r="H184">
            <v>0</v>
          </cell>
          <cell r="I184">
            <v>0</v>
          </cell>
          <cell r="J184">
            <v>0</v>
          </cell>
          <cell r="L184">
            <v>0</v>
          </cell>
          <cell r="N184">
            <v>0</v>
          </cell>
        </row>
        <row r="185">
          <cell r="B185" t="str">
            <v>11 kv guarding channel GI 75x40</v>
          </cell>
          <cell r="C185" t="str">
            <v>No</v>
          </cell>
          <cell r="E185">
            <v>0</v>
          </cell>
          <cell r="F185">
            <v>0</v>
          </cell>
          <cell r="G185" t="e">
            <v>#N/A</v>
          </cell>
          <cell r="H185">
            <v>0</v>
          </cell>
          <cell r="I185">
            <v>0</v>
          </cell>
          <cell r="J185">
            <v>0</v>
          </cell>
          <cell r="L185" t="e">
            <v>#N/A</v>
          </cell>
          <cell r="N185" t="e">
            <v>#N/A</v>
          </cell>
        </row>
        <row r="186">
          <cell r="B186" t="str">
            <v>CT Structure</v>
          </cell>
          <cell r="C186" t="str">
            <v>L.S.</v>
          </cell>
          <cell r="D186">
            <v>0</v>
          </cell>
          <cell r="E186">
            <v>5486.16</v>
          </cell>
          <cell r="F186">
            <v>6034.776</v>
          </cell>
          <cell r="G186">
            <v>6530.37</v>
          </cell>
          <cell r="H186">
            <v>548.616000000001</v>
          </cell>
          <cell r="I186">
            <v>0.1</v>
          </cell>
          <cell r="J186">
            <v>0</v>
          </cell>
          <cell r="K186">
            <v>6050</v>
          </cell>
          <cell r="L186">
            <v>5926</v>
          </cell>
          <cell r="M186" t="str">
            <v>P</v>
          </cell>
          <cell r="N186">
            <v>-108.776000000001</v>
          </cell>
          <cell r="O186">
            <v>0</v>
          </cell>
          <cell r="P186">
            <v>5500</v>
          </cell>
          <cell r="Q186" t="str">
            <v>*</v>
          </cell>
        </row>
        <row r="187">
          <cell r="B187" t="str">
            <v>Erection of 25 nos of towers in place of old rusted towers with pile foundation and caps and reconductoring with 232 sqmm AAAC conductor this includes the cost of tower material</v>
          </cell>
          <cell r="C187" t="str">
            <v>No</v>
          </cell>
          <cell r="D187">
            <v>0</v>
          </cell>
          <cell r="E187">
            <v>402214.67</v>
          </cell>
          <cell r="F187">
            <v>486679.7507</v>
          </cell>
          <cell r="G187" t="e">
            <v>#N/A</v>
          </cell>
          <cell r="H187">
            <v>84465.0807</v>
          </cell>
          <cell r="I187">
            <v>0.21</v>
          </cell>
          <cell r="J187">
            <v>0</v>
          </cell>
          <cell r="K187">
            <v>455928</v>
          </cell>
          <cell r="L187" t="e">
            <v>#N/A</v>
          </cell>
          <cell r="M187" t="str">
            <v>J</v>
          </cell>
          <cell r="N187" t="e">
            <v>#N/A</v>
          </cell>
          <cell r="O187">
            <v>0</v>
          </cell>
          <cell r="P187">
            <v>414480</v>
          </cell>
          <cell r="Q187" t="str">
            <v>*</v>
          </cell>
        </row>
        <row r="188">
          <cell r="B188" t="str">
            <v>Stainless steel neutral earth resistor for 10 MVA 22/11 kV DZ-10 Power Transformer</v>
          </cell>
          <cell r="C188" t="str">
            <v>No</v>
          </cell>
          <cell r="D188">
            <v>0</v>
          </cell>
          <cell r="E188">
            <v>32023.46</v>
          </cell>
          <cell r="F188">
            <v>35225.806</v>
          </cell>
          <cell r="G188">
            <v>38118.63</v>
          </cell>
          <cell r="H188">
            <v>3202.34600000001</v>
          </cell>
          <cell r="I188">
            <v>0.1</v>
          </cell>
          <cell r="J188">
            <v>0</v>
          </cell>
          <cell r="K188">
            <v>36300</v>
          </cell>
          <cell r="L188">
            <v>38108</v>
          </cell>
          <cell r="M188" t="str">
            <v>J</v>
          </cell>
          <cell r="N188">
            <v>2882.194</v>
          </cell>
          <cell r="O188">
            <v>0</v>
          </cell>
          <cell r="P188">
            <v>33000</v>
          </cell>
          <cell r="Q188" t="str">
            <v>*</v>
          </cell>
        </row>
        <row r="189">
          <cell r="B189" t="str">
            <v>GI Bend 20 mm.</v>
          </cell>
          <cell r="C189" t="str">
            <v>No.</v>
          </cell>
          <cell r="D189">
            <v>0</v>
          </cell>
          <cell r="E189">
            <v>12.81</v>
          </cell>
          <cell r="F189">
            <v>15.5001</v>
          </cell>
          <cell r="G189">
            <v>15.2477331749659</v>
          </cell>
          <cell r="H189">
            <v>2.6901</v>
          </cell>
          <cell r="I189">
            <v>0.21</v>
          </cell>
          <cell r="J189">
            <v>0</v>
          </cell>
          <cell r="K189">
            <v>14.52</v>
          </cell>
          <cell r="L189">
            <v>15.25</v>
          </cell>
          <cell r="M189" t="str">
            <v>J</v>
          </cell>
          <cell r="N189">
            <v>-0.2501</v>
          </cell>
          <cell r="O189">
            <v>0</v>
          </cell>
          <cell r="P189">
            <v>13.2</v>
          </cell>
          <cell r="Q189" t="str">
            <v>*</v>
          </cell>
        </row>
        <row r="190">
          <cell r="B190" t="str">
            <v>GI Coupling 20 mm.</v>
          </cell>
          <cell r="C190" t="str">
            <v>No.</v>
          </cell>
          <cell r="D190">
            <v>0</v>
          </cell>
          <cell r="E190">
            <v>5.34</v>
          </cell>
          <cell r="F190">
            <v>6.4614</v>
          </cell>
          <cell r="G190">
            <v>6.3532221562358</v>
          </cell>
          <cell r="H190">
            <v>1.1214</v>
          </cell>
          <cell r="I190">
            <v>0.21</v>
          </cell>
          <cell r="J190">
            <v>0</v>
          </cell>
          <cell r="K190">
            <v>6.05</v>
          </cell>
          <cell r="L190">
            <v>6.36</v>
          </cell>
          <cell r="M190" t="str">
            <v>J</v>
          </cell>
          <cell r="N190">
            <v>-0.1014</v>
          </cell>
          <cell r="O190">
            <v>0</v>
          </cell>
          <cell r="P190">
            <v>5.5</v>
          </cell>
          <cell r="Q190" t="str">
            <v>*</v>
          </cell>
        </row>
        <row r="191">
          <cell r="B191" t="str">
            <v>Anti Climbing Devices</v>
          </cell>
          <cell r="C191" t="str">
            <v>No.</v>
          </cell>
          <cell r="D191">
            <v>0</v>
          </cell>
          <cell r="E191">
            <v>43.71</v>
          </cell>
          <cell r="F191">
            <v>48.081</v>
          </cell>
          <cell r="G191">
            <v>52.03</v>
          </cell>
          <cell r="H191">
            <v>4.371</v>
          </cell>
          <cell r="I191">
            <v>0.1</v>
          </cell>
          <cell r="J191">
            <v>0</v>
          </cell>
          <cell r="K191">
            <v>47.3</v>
          </cell>
          <cell r="L191">
            <v>52.02</v>
          </cell>
          <cell r="M191" t="str">
            <v>X</v>
          </cell>
          <cell r="N191">
            <v>3.93899999999999</v>
          </cell>
          <cell r="O191">
            <v>0</v>
          </cell>
          <cell r="P191">
            <v>43</v>
          </cell>
          <cell r="Q191" t="str">
            <v>*</v>
          </cell>
        </row>
        <row r="192">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Q192">
            <v>0</v>
          </cell>
        </row>
        <row r="193">
          <cell r="B193" t="str">
            <v>Steel Items</v>
          </cell>
          <cell r="C193">
            <v>0</v>
          </cell>
          <cell r="D193">
            <v>0</v>
          </cell>
          <cell r="E193">
            <v>0</v>
          </cell>
          <cell r="F193">
            <v>0</v>
          </cell>
          <cell r="G193">
            <v>0</v>
          </cell>
          <cell r="H193">
            <v>0</v>
          </cell>
          <cell r="I193">
            <v>0</v>
          </cell>
          <cell r="J193">
            <v>0</v>
          </cell>
          <cell r="K193">
            <v>0</v>
          </cell>
          <cell r="L193" t="e">
            <v>#N/A</v>
          </cell>
          <cell r="M193">
            <v>0</v>
          </cell>
          <cell r="N193">
            <v>0</v>
          </cell>
          <cell r="O193">
            <v>0</v>
          </cell>
          <cell r="Q193">
            <v>0</v>
          </cell>
        </row>
        <row r="194">
          <cell r="B194" t="str">
            <v>H.T.Stay Set</v>
          </cell>
          <cell r="C194" t="str">
            <v>Set</v>
          </cell>
          <cell r="D194">
            <v>439.87</v>
          </cell>
          <cell r="E194">
            <v>492.99</v>
          </cell>
          <cell r="F194">
            <v>542.289</v>
          </cell>
          <cell r="G194">
            <v>586.82846618088</v>
          </cell>
          <cell r="H194">
            <v>49.2990000000001</v>
          </cell>
          <cell r="I194">
            <v>0.1</v>
          </cell>
          <cell r="J194" t="str">
            <v>MMC updated rates of steel are taken</v>
          </cell>
          <cell r="K194">
            <v>543.6617252</v>
          </cell>
          <cell r="L194">
            <v>586.66</v>
          </cell>
          <cell r="M194" t="str">
            <v>P</v>
          </cell>
          <cell r="N194">
            <v>44.3709999999999</v>
          </cell>
          <cell r="O194">
            <v>0</v>
          </cell>
          <cell r="Q194" t="str">
            <v>$</v>
          </cell>
        </row>
        <row r="195">
          <cell r="B195" t="str">
            <v>L.T. Stay sets</v>
          </cell>
          <cell r="C195" t="str">
            <v>Set</v>
          </cell>
          <cell r="D195">
            <v>347.03</v>
          </cell>
          <cell r="E195">
            <v>388.94</v>
          </cell>
          <cell r="F195">
            <v>427.834</v>
          </cell>
          <cell r="G195">
            <v>462.97106558472</v>
          </cell>
          <cell r="H195">
            <v>38.8940000000001</v>
          </cell>
          <cell r="I195">
            <v>0.1</v>
          </cell>
          <cell r="J195">
            <v>0</v>
          </cell>
          <cell r="K195">
            <v>428.9151988</v>
          </cell>
          <cell r="L195">
            <v>462.84</v>
          </cell>
          <cell r="M195" t="str">
            <v>P</v>
          </cell>
          <cell r="N195">
            <v>35.0059999999999</v>
          </cell>
          <cell r="O195">
            <v>0</v>
          </cell>
          <cell r="Q195" t="str">
            <v>$</v>
          </cell>
        </row>
        <row r="196">
          <cell r="B196" t="str">
            <v>Earthing Sets H.T</v>
          </cell>
          <cell r="C196" t="str">
            <v>Set</v>
          </cell>
          <cell r="D196">
            <v>284.438</v>
          </cell>
          <cell r="E196">
            <v>281.94</v>
          </cell>
          <cell r="F196">
            <v>310.134</v>
          </cell>
          <cell r="G196">
            <v>335.60622309368</v>
          </cell>
          <cell r="H196">
            <v>28.194</v>
          </cell>
          <cell r="I196">
            <v>0.1</v>
          </cell>
          <cell r="J196">
            <v>0</v>
          </cell>
          <cell r="K196">
            <v>319.5945368</v>
          </cell>
          <cell r="L196">
            <v>335.51</v>
          </cell>
          <cell r="M196" t="str">
            <v>J</v>
          </cell>
          <cell r="N196">
            <v>25.376</v>
          </cell>
          <cell r="O196">
            <v>0</v>
          </cell>
          <cell r="Q196" t="str">
            <v>$</v>
          </cell>
        </row>
        <row r="197">
          <cell r="B197" t="str">
            <v>Earthing Sets L.T.</v>
          </cell>
          <cell r="C197" t="str">
            <v>Set</v>
          </cell>
          <cell r="D197">
            <v>137.819</v>
          </cell>
          <cell r="E197">
            <v>136.61</v>
          </cell>
          <cell r="F197">
            <v>150.271</v>
          </cell>
          <cell r="G197">
            <v>162.61158516284</v>
          </cell>
          <cell r="H197">
            <v>13.661</v>
          </cell>
          <cell r="I197">
            <v>0.1</v>
          </cell>
          <cell r="J197">
            <v>0</v>
          </cell>
          <cell r="K197">
            <v>154.8534284</v>
          </cell>
          <cell r="L197">
            <v>162.57</v>
          </cell>
          <cell r="M197" t="str">
            <v>J</v>
          </cell>
          <cell r="N197">
            <v>12.299</v>
          </cell>
          <cell r="O197">
            <v>0</v>
          </cell>
          <cell r="Q197" t="str">
            <v>$</v>
          </cell>
        </row>
        <row r="198">
          <cell r="B198" t="str">
            <v>DTC  Metering  Cabinet ( Box )</v>
          </cell>
          <cell r="C198" t="str">
            <v>No</v>
          </cell>
          <cell r="D198">
            <v>0</v>
          </cell>
          <cell r="E198">
            <v>4037.77</v>
          </cell>
          <cell r="F198">
            <v>4033</v>
          </cell>
          <cell r="G198">
            <v>4806.3015</v>
          </cell>
          <cell r="H198">
            <v>-4.76999999999998</v>
          </cell>
          <cell r="I198">
            <v>-0.00118134514843589</v>
          </cell>
          <cell r="J198">
            <v>0</v>
          </cell>
          <cell r="K198">
            <v>4235</v>
          </cell>
          <cell r="L198">
            <v>4033</v>
          </cell>
          <cell r="M198" t="str">
            <v>M</v>
          </cell>
          <cell r="N198">
            <v>0</v>
          </cell>
          <cell r="O198">
            <v>0</v>
          </cell>
          <cell r="P198">
            <v>0</v>
          </cell>
          <cell r="Q198" t="str">
            <v>*</v>
          </cell>
        </row>
        <row r="199">
          <cell r="B199" t="str">
            <v>Three Phase Meter Box</v>
          </cell>
          <cell r="E199" t="e">
            <v>#N/A</v>
          </cell>
          <cell r="F199">
            <v>1755.61</v>
          </cell>
          <cell r="G199" t="e">
            <v>#N/A</v>
          </cell>
          <cell r="H199" t="e">
            <v>#N/A</v>
          </cell>
          <cell r="I199" t="e">
            <v>#N/A</v>
          </cell>
          <cell r="J199">
            <v>0</v>
          </cell>
          <cell r="L199" t="e">
            <v>#N/A</v>
          </cell>
          <cell r="N199">
            <v>0</v>
          </cell>
        </row>
        <row r="200">
          <cell r="B200" t="str">
            <v>Non Magnetic stainless steel nut bolt with plain washer</v>
          </cell>
          <cell r="C200" t="str">
            <v>Kg</v>
          </cell>
          <cell r="D200">
            <v>0</v>
          </cell>
          <cell r="E200">
            <v>100.64</v>
          </cell>
          <cell r="F200">
            <v>110.704</v>
          </cell>
          <cell r="G200">
            <v>119.79</v>
          </cell>
          <cell r="H200">
            <v>10.064</v>
          </cell>
          <cell r="I200">
            <v>0.1</v>
          </cell>
          <cell r="J200">
            <v>0</v>
          </cell>
          <cell r="K200">
            <v>108.9</v>
          </cell>
          <cell r="L200">
            <v>119.77</v>
          </cell>
          <cell r="M200" t="str">
            <v>X</v>
          </cell>
          <cell r="N200">
            <v>9.066</v>
          </cell>
          <cell r="O200">
            <v>0</v>
          </cell>
          <cell r="P200">
            <v>99</v>
          </cell>
          <cell r="Q200" t="str">
            <v>*</v>
          </cell>
        </row>
        <row r="201">
          <cell r="B201" t="str">
            <v>Marshalling Box</v>
          </cell>
          <cell r="C201" t="str">
            <v>No</v>
          </cell>
          <cell r="D201">
            <v>0</v>
          </cell>
          <cell r="E201">
            <v>4937.55</v>
          </cell>
          <cell r="F201">
            <v>4200</v>
          </cell>
          <cell r="G201">
            <v>5877.333</v>
          </cell>
          <cell r="H201">
            <v>-737.55</v>
          </cell>
          <cell r="I201">
            <v>-0.149375702524531</v>
          </cell>
          <cell r="J201">
            <v>0</v>
          </cell>
          <cell r="K201">
            <v>5445</v>
          </cell>
          <cell r="L201">
            <v>4200</v>
          </cell>
          <cell r="M201" t="str">
            <v>P</v>
          </cell>
          <cell r="N201">
            <v>0</v>
          </cell>
          <cell r="O201">
            <v>0</v>
          </cell>
          <cell r="P201">
            <v>0</v>
          </cell>
          <cell r="Q201" t="str">
            <v>*</v>
          </cell>
        </row>
        <row r="202">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Q202">
            <v>0</v>
          </cell>
        </row>
        <row r="203">
          <cell r="B203" t="str">
            <v>H.T. CABLE</v>
          </cell>
          <cell r="C203">
            <v>0</v>
          </cell>
          <cell r="D203">
            <v>0</v>
          </cell>
          <cell r="E203">
            <v>0</v>
          </cell>
          <cell r="F203">
            <v>0</v>
          </cell>
          <cell r="G203">
            <v>0</v>
          </cell>
          <cell r="H203">
            <v>0</v>
          </cell>
          <cell r="I203">
            <v>0</v>
          </cell>
          <cell r="J203">
            <v>0</v>
          </cell>
          <cell r="K203">
            <v>0</v>
          </cell>
          <cell r="L203" t="e">
            <v>#N/A</v>
          </cell>
          <cell r="M203">
            <v>0</v>
          </cell>
          <cell r="N203">
            <v>0</v>
          </cell>
          <cell r="O203">
            <v>0</v>
          </cell>
          <cell r="Q203">
            <v>0</v>
          </cell>
        </row>
        <row r="204">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Q204">
            <v>0</v>
          </cell>
        </row>
        <row r="205">
          <cell r="B205" t="str">
            <v>XLPE Cable 33 KV, 3 C / 300 mm sq.</v>
          </cell>
          <cell r="C205" t="str">
            <v>RMT</v>
          </cell>
          <cell r="D205">
            <v>1879.15724</v>
          </cell>
          <cell r="E205">
            <v>1578.68</v>
          </cell>
          <cell r="F205">
            <v>1640.8</v>
          </cell>
          <cell r="G205">
            <v>1879.15724</v>
          </cell>
          <cell r="H205">
            <v>62.1199999999999</v>
          </cell>
          <cell r="I205">
            <v>0.0393493298198494</v>
          </cell>
          <cell r="J205" t="str">
            <v>MMC has provided updated rates of few items.The average for 22 kV is 6%. For 11 kV - 8.4%</v>
          </cell>
          <cell r="K205">
            <v>1747.729698756</v>
          </cell>
          <cell r="L205">
            <v>1640.8</v>
          </cell>
          <cell r="M205" t="str">
            <v>C</v>
          </cell>
          <cell r="N205">
            <v>0</v>
          </cell>
          <cell r="O205">
            <v>0</v>
          </cell>
          <cell r="P205">
            <v>0</v>
          </cell>
          <cell r="Q205" t="str">
            <v>$</v>
          </cell>
        </row>
        <row r="206">
          <cell r="B206" t="str">
            <v>XLPE Cable 22 KV, 3 C / 300 mm sq.</v>
          </cell>
          <cell r="C206" t="str">
            <v>RMT</v>
          </cell>
          <cell r="D206">
            <v>1581.26824</v>
          </cell>
          <cell r="E206">
            <v>1328.42</v>
          </cell>
          <cell r="F206">
            <v>1409</v>
          </cell>
          <cell r="G206">
            <v>1581.26824</v>
          </cell>
          <cell r="H206">
            <v>80.5799999999999</v>
          </cell>
          <cell r="I206">
            <v>0.0606585266707818</v>
          </cell>
          <cell r="J206">
            <v>0</v>
          </cell>
          <cell r="K206">
            <v>1471.247132156</v>
          </cell>
          <cell r="L206">
            <v>1409</v>
          </cell>
          <cell r="M206" t="str">
            <v>C</v>
          </cell>
          <cell r="N206">
            <v>0</v>
          </cell>
          <cell r="O206">
            <v>0</v>
          </cell>
          <cell r="Q206" t="str">
            <v>$</v>
          </cell>
        </row>
        <row r="207">
          <cell r="B207" t="str">
            <v>XLPE Cable 22 KV, 3 C / 240 mm sq.</v>
          </cell>
          <cell r="C207" t="str">
            <v>RMT</v>
          </cell>
          <cell r="D207">
            <v>937.06</v>
          </cell>
          <cell r="E207">
            <v>1084.53</v>
          </cell>
          <cell r="F207">
            <v>1149.61</v>
          </cell>
          <cell r="G207">
            <v>1290.94931685886</v>
          </cell>
          <cell r="H207">
            <v>65.0799999999999</v>
          </cell>
          <cell r="I207">
            <v>0.060007560878906</v>
          </cell>
          <cell r="J207">
            <v>0</v>
          </cell>
          <cell r="K207">
            <v>1200.1626</v>
          </cell>
          <cell r="L207">
            <v>1149.61</v>
          </cell>
          <cell r="M207" t="str">
            <v>C</v>
          </cell>
          <cell r="N207">
            <v>0</v>
          </cell>
          <cell r="O207">
            <v>0</v>
          </cell>
          <cell r="Q207" t="str">
            <v>$</v>
          </cell>
        </row>
        <row r="208">
          <cell r="B208" t="str">
            <v>XLPE Cable 22 KV, 3 C / 95 mm sq.</v>
          </cell>
          <cell r="C208" t="str">
            <v>RMT</v>
          </cell>
          <cell r="D208">
            <v>556.6</v>
          </cell>
          <cell r="E208">
            <v>766.56</v>
          </cell>
          <cell r="F208">
            <v>812.56</v>
          </cell>
          <cell r="G208">
            <v>912.463709488474</v>
          </cell>
          <cell r="H208">
            <v>46</v>
          </cell>
          <cell r="I208">
            <v>0.0600083489876852</v>
          </cell>
          <cell r="J208">
            <v>0</v>
          </cell>
          <cell r="K208">
            <v>848.2942</v>
          </cell>
          <cell r="L208">
            <v>812.56</v>
          </cell>
          <cell r="M208" t="str">
            <v>C</v>
          </cell>
          <cell r="N208">
            <v>0</v>
          </cell>
          <cell r="O208">
            <v>0</v>
          </cell>
          <cell r="P208">
            <v>0</v>
          </cell>
          <cell r="Q208" t="str">
            <v>$</v>
          </cell>
        </row>
        <row r="209">
          <cell r="B209" t="str">
            <v>XLPE Cable 11 kV 3C 400 sq.mm.</v>
          </cell>
          <cell r="C209" t="str">
            <v>RMT</v>
          </cell>
          <cell r="D209">
            <v>1050.87</v>
          </cell>
          <cell r="E209">
            <v>1448.06</v>
          </cell>
          <cell r="F209">
            <v>1569.7</v>
          </cell>
          <cell r="G209">
            <v>1723.67649216449</v>
          </cell>
          <cell r="H209">
            <v>121.64</v>
          </cell>
          <cell r="I209">
            <v>0.0840020441141942</v>
          </cell>
          <cell r="J209">
            <v>0</v>
          </cell>
          <cell r="K209">
            <v>1602.458</v>
          </cell>
          <cell r="L209">
            <v>1569.7</v>
          </cell>
          <cell r="M209" t="str">
            <v>C</v>
          </cell>
          <cell r="N209">
            <v>0</v>
          </cell>
          <cell r="O209">
            <v>0</v>
          </cell>
          <cell r="P209">
            <v>0</v>
          </cell>
          <cell r="Q209" t="str">
            <v>$</v>
          </cell>
        </row>
        <row r="210">
          <cell r="B210" t="str">
            <v>XLPE Cable 11 KV, 3 C / 300 mm sq.</v>
          </cell>
          <cell r="C210" t="str">
            <v>RMT</v>
          </cell>
          <cell r="D210">
            <v>1213.74247</v>
          </cell>
          <cell r="E210">
            <v>1019.67</v>
          </cell>
          <cell r="F210">
            <v>1130.43</v>
          </cell>
          <cell r="G210">
            <v>1213.74247</v>
          </cell>
          <cell r="H210">
            <v>110.76</v>
          </cell>
          <cell r="I210">
            <v>0.108623378151755</v>
          </cell>
          <cell r="J210">
            <v>0</v>
          </cell>
          <cell r="K210">
            <v>1125.67866</v>
          </cell>
          <cell r="L210">
            <v>1130.43</v>
          </cell>
          <cell r="M210" t="str">
            <v>C</v>
          </cell>
          <cell r="N210">
            <v>0</v>
          </cell>
          <cell r="O210">
            <v>0</v>
          </cell>
          <cell r="Q210" t="str">
            <v>$</v>
          </cell>
        </row>
        <row r="211">
          <cell r="B211" t="str">
            <v>XLPE Cable 11 KV, 3 C / 240 mm sq.</v>
          </cell>
          <cell r="C211" t="str">
            <v>RMT</v>
          </cell>
          <cell r="D211">
            <v>1068.91988</v>
          </cell>
          <cell r="E211">
            <v>898</v>
          </cell>
          <cell r="F211">
            <v>982.46</v>
          </cell>
          <cell r="G211">
            <v>1068.91988</v>
          </cell>
          <cell r="H211">
            <v>84.46</v>
          </cell>
          <cell r="I211">
            <v>0.094053452115813</v>
          </cell>
          <cell r="J211">
            <v>0</v>
          </cell>
          <cell r="K211">
            <v>995.001979992</v>
          </cell>
          <cell r="L211">
            <v>982.46</v>
          </cell>
          <cell r="M211" t="str">
            <v>C</v>
          </cell>
          <cell r="N211">
            <v>0</v>
          </cell>
          <cell r="O211">
            <v>0</v>
          </cell>
          <cell r="Q211" t="str">
            <v>$</v>
          </cell>
        </row>
        <row r="212">
          <cell r="B212" t="str">
            <v>XLPE Cable 11 KV, 3 C / 185 mm sq.</v>
          </cell>
          <cell r="C212" t="str">
            <v>RMT</v>
          </cell>
          <cell r="D212">
            <v>909.35341</v>
          </cell>
          <cell r="E212">
            <v>763.95</v>
          </cell>
          <cell r="F212">
            <v>794</v>
          </cell>
          <cell r="G212">
            <v>909.35341</v>
          </cell>
          <cell r="H212">
            <v>30.05</v>
          </cell>
          <cell r="I212">
            <v>0.0393350350153805</v>
          </cell>
          <cell r="J212">
            <v>0</v>
          </cell>
          <cell r="K212">
            <v>844.9472</v>
          </cell>
          <cell r="L212">
            <v>794</v>
          </cell>
          <cell r="M212" t="str">
            <v>C</v>
          </cell>
          <cell r="N212">
            <v>0</v>
          </cell>
          <cell r="O212">
            <v>0</v>
          </cell>
          <cell r="Q212" t="str">
            <v>$</v>
          </cell>
        </row>
        <row r="213">
          <cell r="B213" t="str">
            <v>XLPE Cable 11 KV, 3 C / 95 mm sq.</v>
          </cell>
          <cell r="C213" t="str">
            <v>RMT</v>
          </cell>
          <cell r="D213">
            <v>399.37</v>
          </cell>
          <cell r="E213">
            <v>587.33</v>
          </cell>
          <cell r="F213">
            <v>636.67</v>
          </cell>
          <cell r="G213">
            <v>699.113542276506</v>
          </cell>
          <cell r="H213">
            <v>49.3399999999999</v>
          </cell>
          <cell r="I213">
            <v>0.0840072872150238</v>
          </cell>
          <cell r="J213">
            <v>0</v>
          </cell>
          <cell r="K213">
            <v>649.948</v>
          </cell>
          <cell r="L213">
            <v>636.67</v>
          </cell>
          <cell r="M213" t="str">
            <v>C</v>
          </cell>
          <cell r="N213">
            <v>0</v>
          </cell>
          <cell r="O213">
            <v>0</v>
          </cell>
          <cell r="P213" t="str">
            <v/>
          </cell>
          <cell r="Q213" t="str">
            <v>$</v>
          </cell>
        </row>
        <row r="214">
          <cell r="B214" t="str">
            <v>XLPE Cable 11 kV 3C 50 sq.mm.</v>
          </cell>
          <cell r="C214" t="str">
            <v>RMT</v>
          </cell>
          <cell r="D214">
            <v>295.16</v>
          </cell>
          <cell r="E214">
            <v>399.99</v>
          </cell>
          <cell r="F214">
            <v>433.59</v>
          </cell>
          <cell r="G214">
            <v>476.120429653827</v>
          </cell>
          <cell r="H214">
            <v>33.6</v>
          </cell>
          <cell r="I214">
            <v>0.0840021000525012</v>
          </cell>
          <cell r="J214">
            <v>0</v>
          </cell>
          <cell r="K214">
            <v>442.637</v>
          </cell>
          <cell r="L214">
            <v>433.59</v>
          </cell>
          <cell r="M214" t="str">
            <v>C</v>
          </cell>
          <cell r="N214">
            <v>0</v>
          </cell>
          <cell r="O214">
            <v>0</v>
          </cell>
          <cell r="Q214" t="str">
            <v>$</v>
          </cell>
        </row>
        <row r="215">
          <cell r="B215" t="str">
            <v>XLPE Cable 11 kV 3C 35 sq.mm.</v>
          </cell>
          <cell r="C215" t="str">
            <v>RMT</v>
          </cell>
          <cell r="D215">
            <v>239.53</v>
          </cell>
          <cell r="E215">
            <v>293.66</v>
          </cell>
          <cell r="F215">
            <v>318.33</v>
          </cell>
          <cell r="G215">
            <v>349.556771138253</v>
          </cell>
          <cell r="H215">
            <v>24.67</v>
          </cell>
          <cell r="I215">
            <v>0.0840087175645303</v>
          </cell>
          <cell r="J215">
            <v>0</v>
          </cell>
          <cell r="K215">
            <v>324.974</v>
          </cell>
          <cell r="L215">
            <v>318.33</v>
          </cell>
          <cell r="M215" t="str">
            <v>C</v>
          </cell>
          <cell r="N215">
            <v>0</v>
          </cell>
          <cell r="O215">
            <v>0</v>
          </cell>
          <cell r="Q215" t="str">
            <v>$</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Q216">
            <v>0</v>
          </cell>
        </row>
        <row r="217">
          <cell r="B217" t="str">
            <v>L.T. CABLE</v>
          </cell>
          <cell r="C217">
            <v>0</v>
          </cell>
          <cell r="D217">
            <v>0</v>
          </cell>
          <cell r="E217">
            <v>0</v>
          </cell>
          <cell r="F217">
            <v>0</v>
          </cell>
          <cell r="G217">
            <v>0</v>
          </cell>
          <cell r="H217">
            <v>0</v>
          </cell>
          <cell r="I217">
            <v>0</v>
          </cell>
          <cell r="J217">
            <v>0</v>
          </cell>
          <cell r="K217">
            <v>0</v>
          </cell>
          <cell r="L217" t="e">
            <v>#N/A</v>
          </cell>
          <cell r="M217">
            <v>0</v>
          </cell>
          <cell r="N217">
            <v>0</v>
          </cell>
          <cell r="O217">
            <v>0</v>
          </cell>
          <cell r="Q217">
            <v>0</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Q218">
            <v>0</v>
          </cell>
        </row>
        <row r="219">
          <cell r="B219" t="str">
            <v>W.P.Wire 10 mm2 T/C 1100 V Grade</v>
          </cell>
          <cell r="C219" t="str">
            <v>Coil</v>
          </cell>
          <cell r="D219">
            <v>1861.31</v>
          </cell>
          <cell r="E219">
            <v>1563.69</v>
          </cell>
          <cell r="F219">
            <v>1749</v>
          </cell>
          <cell r="G219">
            <v>1861.31</v>
          </cell>
          <cell r="H219">
            <v>185.31</v>
          </cell>
          <cell r="I219">
            <v>0.118508144197379</v>
          </cell>
          <cell r="J219" t="str">
            <v>MMC has provided updated rates of few items.The average for LT Cable is 5.4% rise.</v>
          </cell>
          <cell r="K219">
            <v>1699.197808</v>
          </cell>
          <cell r="L219">
            <v>1749</v>
          </cell>
          <cell r="M219" t="str">
            <v>A</v>
          </cell>
          <cell r="N219">
            <v>0</v>
          </cell>
          <cell r="O219">
            <v>0</v>
          </cell>
          <cell r="P219">
            <v>0</v>
          </cell>
          <cell r="Q219" t="str">
            <v>$</v>
          </cell>
        </row>
        <row r="220">
          <cell r="B220" t="str">
            <v>do-         4 mm2 T/C 1100 V Grade</v>
          </cell>
          <cell r="C220" t="str">
            <v>Coil</v>
          </cell>
          <cell r="D220">
            <v>909.65</v>
          </cell>
          <cell r="E220">
            <v>764.2</v>
          </cell>
          <cell r="F220">
            <v>821.42</v>
          </cell>
          <cell r="G220">
            <v>909.65</v>
          </cell>
          <cell r="H220">
            <v>57.2199999999999</v>
          </cell>
          <cell r="I220">
            <v>0.0748756869929337</v>
          </cell>
          <cell r="J220">
            <v>0</v>
          </cell>
          <cell r="K220">
            <v>836.081996</v>
          </cell>
          <cell r="L220">
            <v>821.42</v>
          </cell>
          <cell r="M220" t="str">
            <v>A</v>
          </cell>
          <cell r="N220">
            <v>0</v>
          </cell>
          <cell r="O220">
            <v>0</v>
          </cell>
          <cell r="P220">
            <v>0</v>
          </cell>
          <cell r="Q220" t="str">
            <v>$</v>
          </cell>
        </row>
        <row r="221">
          <cell r="B221" t="str">
            <v>do-       2.5 mm2 T/C 1100 V Grade</v>
          </cell>
          <cell r="C221" t="str">
            <v>Coil</v>
          </cell>
          <cell r="D221">
            <v>599.78</v>
          </cell>
          <cell r="E221">
            <v>503.88</v>
          </cell>
          <cell r="F221">
            <v>527.54</v>
          </cell>
          <cell r="G221">
            <v>599.78</v>
          </cell>
          <cell r="H221">
            <v>23.66</v>
          </cell>
          <cell r="I221">
            <v>0.0469556243550051</v>
          </cell>
          <cell r="J221">
            <v>0</v>
          </cell>
          <cell r="K221">
            <v>516.833528</v>
          </cell>
          <cell r="L221">
            <v>527.54</v>
          </cell>
          <cell r="M221" t="str">
            <v>A</v>
          </cell>
          <cell r="N221">
            <v>0</v>
          </cell>
          <cell r="O221">
            <v>0</v>
          </cell>
          <cell r="P221">
            <v>0</v>
          </cell>
          <cell r="Q221" t="str">
            <v>$</v>
          </cell>
        </row>
        <row r="222">
          <cell r="B222" t="str">
            <v>L.T.Aerial bunched cable(3x120)</v>
          </cell>
          <cell r="C222" t="str">
            <v>RMT</v>
          </cell>
          <cell r="D222">
            <v>243.43251</v>
          </cell>
          <cell r="E222">
            <v>204.51</v>
          </cell>
          <cell r="F222">
            <v>227.82</v>
          </cell>
          <cell r="G222">
            <v>243.43251</v>
          </cell>
          <cell r="H222">
            <v>23.31</v>
          </cell>
          <cell r="I222">
            <v>0.113979756491125</v>
          </cell>
          <cell r="J222">
            <v>0</v>
          </cell>
          <cell r="K222">
            <v>276.47795984</v>
          </cell>
          <cell r="L222">
            <v>227.82</v>
          </cell>
          <cell r="M222" t="str">
            <v>D</v>
          </cell>
          <cell r="N222">
            <v>0</v>
          </cell>
          <cell r="O222">
            <v>0</v>
          </cell>
          <cell r="P222">
            <v>0</v>
          </cell>
          <cell r="Q222" t="str">
            <v>$</v>
          </cell>
        </row>
        <row r="223">
          <cell r="B223" t="str">
            <v>L.T.Aerial bunched cable(3x70)</v>
          </cell>
          <cell r="C223" t="str">
            <v>RMT</v>
          </cell>
          <cell r="D223">
            <v>150.56556</v>
          </cell>
          <cell r="E223">
            <v>126.49</v>
          </cell>
          <cell r="F223">
            <v>140.8</v>
          </cell>
          <cell r="G223">
            <v>150.56556</v>
          </cell>
          <cell r="H223">
            <v>14.31</v>
          </cell>
          <cell r="I223">
            <v>0.113131472843703</v>
          </cell>
          <cell r="J223">
            <v>0</v>
          </cell>
          <cell r="K223">
            <v>176.5827288</v>
          </cell>
          <cell r="L223">
            <v>140.8</v>
          </cell>
          <cell r="M223" t="str">
            <v>D</v>
          </cell>
          <cell r="N223">
            <v>0</v>
          </cell>
          <cell r="O223">
            <v>0</v>
          </cell>
          <cell r="P223">
            <v>0</v>
          </cell>
          <cell r="Q223" t="str">
            <v>$</v>
          </cell>
        </row>
        <row r="224">
          <cell r="B224" t="str">
            <v>L.T.Aerial bunched cable(3x50)</v>
          </cell>
          <cell r="C224" t="str">
            <v>RMT</v>
          </cell>
          <cell r="D224">
            <v>111.7967</v>
          </cell>
          <cell r="E224">
            <v>93.92</v>
          </cell>
          <cell r="F224">
            <v>105.34</v>
          </cell>
          <cell r="G224">
            <v>111.7967</v>
          </cell>
          <cell r="H224">
            <v>11.42</v>
          </cell>
          <cell r="I224">
            <v>0.121592844974446</v>
          </cell>
          <cell r="J224">
            <v>0</v>
          </cell>
          <cell r="K224">
            <v>130.7600736</v>
          </cell>
          <cell r="L224">
            <v>105.34</v>
          </cell>
          <cell r="M224" t="str">
            <v>D</v>
          </cell>
          <cell r="N224">
            <v>0</v>
          </cell>
          <cell r="O224">
            <v>0</v>
          </cell>
          <cell r="P224">
            <v>0</v>
          </cell>
          <cell r="Q224" t="str">
            <v>$</v>
          </cell>
        </row>
        <row r="225">
          <cell r="B225" t="str">
            <v>L.T. XLPE cable 3.5 Core 300 mm2</v>
          </cell>
          <cell r="C225" t="str">
            <v>RMT</v>
          </cell>
          <cell r="D225">
            <v>570.23461</v>
          </cell>
          <cell r="E225">
            <v>615.8</v>
          </cell>
          <cell r="F225">
            <v>659.26</v>
          </cell>
          <cell r="G225">
            <v>733.008699182963</v>
          </cell>
          <cell r="H225">
            <v>43.46</v>
          </cell>
          <cell r="I225">
            <v>0.0705748619681715</v>
          </cell>
          <cell r="J225">
            <v>0</v>
          </cell>
          <cell r="K225">
            <v>640.715607796</v>
          </cell>
          <cell r="L225">
            <v>659.26</v>
          </cell>
          <cell r="M225" t="str">
            <v>B</v>
          </cell>
          <cell r="N225">
            <v>0</v>
          </cell>
          <cell r="O225">
            <v>0</v>
          </cell>
          <cell r="P225" t="str">
            <v/>
          </cell>
          <cell r="Q225" t="str">
            <v>$</v>
          </cell>
        </row>
        <row r="226">
          <cell r="B226" t="str">
            <v>L.T. XLPE cable 3.5 Core 240 mm2</v>
          </cell>
          <cell r="C226" t="str">
            <v>RMT</v>
          </cell>
          <cell r="D226">
            <v>490.5</v>
          </cell>
          <cell r="E226">
            <v>529.69</v>
          </cell>
          <cell r="F226">
            <v>558.3</v>
          </cell>
          <cell r="G226">
            <v>630.513758099045</v>
          </cell>
          <cell r="H226">
            <v>28.6099999999999</v>
          </cell>
          <cell r="I226">
            <v>0.0540127244237193</v>
          </cell>
          <cell r="J226">
            <v>0</v>
          </cell>
          <cell r="K226">
            <v>551.1258</v>
          </cell>
          <cell r="L226">
            <v>558.3</v>
          </cell>
          <cell r="M226" t="str">
            <v>B</v>
          </cell>
          <cell r="N226">
            <v>0</v>
          </cell>
          <cell r="O226">
            <v>0</v>
          </cell>
          <cell r="Q226" t="str">
            <v>$</v>
          </cell>
        </row>
        <row r="227">
          <cell r="B227" t="str">
            <v>L.T. XLPE Armoured 3.5 Core cable185 sq.mm.</v>
          </cell>
          <cell r="C227" t="str">
            <v>RMT</v>
          </cell>
          <cell r="D227">
            <v>483.9634</v>
          </cell>
          <cell r="E227">
            <v>406.58</v>
          </cell>
          <cell r="F227">
            <v>424.97</v>
          </cell>
          <cell r="G227" t="e">
            <v>#N/A</v>
          </cell>
          <cell r="H227">
            <v>18.39</v>
          </cell>
          <cell r="I227">
            <v>0.0452309508583798</v>
          </cell>
          <cell r="J227">
            <v>0</v>
          </cell>
          <cell r="K227">
            <v>409.708279276</v>
          </cell>
          <cell r="L227">
            <v>424.97</v>
          </cell>
          <cell r="M227" t="str">
            <v>B</v>
          </cell>
          <cell r="N227">
            <v>0</v>
          </cell>
          <cell r="O227">
            <v>0</v>
          </cell>
          <cell r="Q227" t="str">
            <v>$</v>
          </cell>
        </row>
        <row r="228">
          <cell r="B228" t="str">
            <v>L.T.XLPE Armoured 3.5 Core cable120 sq.mm.</v>
          </cell>
          <cell r="C228" t="str">
            <v>RMT</v>
          </cell>
          <cell r="D228">
            <v>322.79494</v>
          </cell>
          <cell r="E228">
            <v>271.18</v>
          </cell>
          <cell r="F228">
            <v>286.71</v>
          </cell>
          <cell r="G228" t="e">
            <v>#N/A</v>
          </cell>
          <cell r="H228">
            <v>15.53</v>
          </cell>
          <cell r="I228">
            <v>0.057268235120584</v>
          </cell>
          <cell r="J228">
            <v>0</v>
          </cell>
          <cell r="K228">
            <v>292.282068</v>
          </cell>
          <cell r="L228">
            <v>286.71</v>
          </cell>
          <cell r="M228" t="str">
            <v>B</v>
          </cell>
          <cell r="N228">
            <v>0</v>
          </cell>
          <cell r="O228">
            <v>0</v>
          </cell>
          <cell r="Q228" t="str">
            <v>$</v>
          </cell>
        </row>
        <row r="229">
          <cell r="B229" t="str">
            <v>LT XLPE Armoured Cable 3 1/2C X 95 Sq mm</v>
          </cell>
          <cell r="C229" t="str">
            <v>Rmt</v>
          </cell>
          <cell r="D229">
            <v>0</v>
          </cell>
          <cell r="E229">
            <v>226.83</v>
          </cell>
          <cell r="F229">
            <v>239.08</v>
          </cell>
          <cell r="G229">
            <v>269.999071497584</v>
          </cell>
          <cell r="H229">
            <v>12.25</v>
          </cell>
          <cell r="I229">
            <v>0.0540052021337564</v>
          </cell>
          <cell r="J229">
            <v>0</v>
          </cell>
          <cell r="K229">
            <v>236.013174386</v>
          </cell>
          <cell r="L229">
            <v>239.08</v>
          </cell>
          <cell r="M229" t="str">
            <v>B</v>
          </cell>
          <cell r="N229">
            <v>0</v>
          </cell>
          <cell r="O229">
            <v>0</v>
          </cell>
          <cell r="P229">
            <v>0</v>
          </cell>
          <cell r="Q229" t="str">
            <v>*</v>
          </cell>
        </row>
        <row r="230">
          <cell r="B230" t="str">
            <v>L.T.XLPE Armoured 3.5 Core cable70 sq.mm.</v>
          </cell>
          <cell r="C230" t="str">
            <v>RMT</v>
          </cell>
          <cell r="D230">
            <v>201.98742</v>
          </cell>
          <cell r="E230">
            <v>169.69</v>
          </cell>
          <cell r="F230">
            <v>170.7</v>
          </cell>
          <cell r="G230" t="e">
            <v>#N/A</v>
          </cell>
          <cell r="H230">
            <v>1.00999999999999</v>
          </cell>
          <cell r="I230">
            <v>0.00595203017266775</v>
          </cell>
          <cell r="J230">
            <v>0</v>
          </cell>
          <cell r="K230">
            <v>179.744280772</v>
          </cell>
          <cell r="L230">
            <v>170.7</v>
          </cell>
          <cell r="M230" t="str">
            <v>B</v>
          </cell>
          <cell r="N230">
            <v>0</v>
          </cell>
          <cell r="O230">
            <v>0</v>
          </cell>
          <cell r="Q230" t="str">
            <v>$</v>
          </cell>
        </row>
        <row r="231">
          <cell r="B231" t="str">
            <v>L.T. XLPE armoured cable 3 1/2 C 50 sq.mm.</v>
          </cell>
          <cell r="C231" t="str">
            <v>RMT</v>
          </cell>
          <cell r="D231">
            <v>0</v>
          </cell>
          <cell r="E231">
            <v>138.49</v>
          </cell>
          <cell r="F231">
            <v>145.97</v>
          </cell>
          <cell r="G231">
            <v>164.85417861062</v>
          </cell>
          <cell r="H231">
            <v>7.47999999999999</v>
          </cell>
          <cell r="I231">
            <v>0.0540111199364574</v>
          </cell>
          <cell r="J231">
            <v>0</v>
          </cell>
          <cell r="K231">
            <v>144.097396612</v>
          </cell>
          <cell r="L231">
            <v>145.97</v>
          </cell>
          <cell r="M231" t="str">
            <v>B</v>
          </cell>
          <cell r="N231">
            <v>0</v>
          </cell>
          <cell r="O231">
            <v>0</v>
          </cell>
          <cell r="P231">
            <v>0</v>
          </cell>
          <cell r="Q231" t="str">
            <v>*</v>
          </cell>
        </row>
        <row r="232">
          <cell r="B232" t="str">
            <v>L.T. XLPE armoured cable 3 1/2 C 35 sq.mm.</v>
          </cell>
          <cell r="C232" t="str">
            <v>RMT</v>
          </cell>
          <cell r="D232">
            <v>97.31989</v>
          </cell>
          <cell r="E232">
            <v>105.1</v>
          </cell>
          <cell r="F232">
            <v>110.78</v>
          </cell>
          <cell r="G232" t="e">
            <v>#N/A</v>
          </cell>
          <cell r="H232">
            <v>5.68000000000001</v>
          </cell>
          <cell r="I232">
            <v>0.0540437678401523</v>
          </cell>
          <cell r="J232">
            <v>0</v>
          </cell>
          <cell r="K232">
            <v>109.348628404</v>
          </cell>
          <cell r="L232">
            <v>110.78</v>
          </cell>
          <cell r="M232" t="str">
            <v>B</v>
          </cell>
          <cell r="N232">
            <v>0</v>
          </cell>
          <cell r="O232">
            <v>0</v>
          </cell>
          <cell r="Q232" t="str">
            <v>$</v>
          </cell>
        </row>
        <row r="233">
          <cell r="B233" t="str">
            <v>Single Core armoured XLPE Cable 300 sq.mm</v>
          </cell>
          <cell r="C233" t="str">
            <v>RMT</v>
          </cell>
          <cell r="D233">
            <v>0</v>
          </cell>
          <cell r="E233">
            <v>187.32</v>
          </cell>
          <cell r="F233">
            <v>197.44</v>
          </cell>
          <cell r="G233">
            <v>222.975896</v>
          </cell>
          <cell r="H233">
            <v>10.12</v>
          </cell>
          <cell r="I233">
            <v>0.0540251975229554</v>
          </cell>
          <cell r="J233">
            <v>0</v>
          </cell>
          <cell r="K233">
            <v>0</v>
          </cell>
          <cell r="L233">
            <v>197.44</v>
          </cell>
          <cell r="M233">
            <v>0</v>
          </cell>
          <cell r="N233">
            <v>0</v>
          </cell>
          <cell r="O233">
            <v>0</v>
          </cell>
          <cell r="Q233">
            <v>0</v>
          </cell>
        </row>
        <row r="234">
          <cell r="B234" t="str">
            <v>Single Core armoured XLPE Cable 240 sq.mm</v>
          </cell>
          <cell r="C234" t="str">
            <v>RMT</v>
          </cell>
          <cell r="D234">
            <v>0</v>
          </cell>
          <cell r="E234">
            <v>156.2</v>
          </cell>
          <cell r="F234">
            <v>164.64</v>
          </cell>
          <cell r="G234">
            <v>185.9286</v>
          </cell>
          <cell r="H234">
            <v>8.44</v>
          </cell>
          <cell r="I234">
            <v>0.054033290653009</v>
          </cell>
          <cell r="J234">
            <v>0</v>
          </cell>
          <cell r="K234">
            <v>0</v>
          </cell>
          <cell r="L234">
            <v>164.64</v>
          </cell>
          <cell r="M234">
            <v>0</v>
          </cell>
          <cell r="N234">
            <v>0</v>
          </cell>
          <cell r="O234">
            <v>0</v>
          </cell>
          <cell r="Q234">
            <v>0</v>
          </cell>
        </row>
        <row r="235">
          <cell r="B235" t="str">
            <v>Single Core armoured XLPE Cable 185 sq.mm</v>
          </cell>
          <cell r="C235" t="str">
            <v>RMT</v>
          </cell>
          <cell r="D235">
            <v>0</v>
          </cell>
          <cell r="E235">
            <v>125.53</v>
          </cell>
          <cell r="F235">
            <v>132.31</v>
          </cell>
          <cell r="G235">
            <v>149.422416</v>
          </cell>
          <cell r="H235">
            <v>6.78</v>
          </cell>
          <cell r="I235">
            <v>0.0540109933880347</v>
          </cell>
          <cell r="J235">
            <v>0</v>
          </cell>
          <cell r="K235">
            <v>0</v>
          </cell>
          <cell r="L235">
            <v>132.31</v>
          </cell>
          <cell r="M235">
            <v>0</v>
          </cell>
          <cell r="N235">
            <v>0</v>
          </cell>
          <cell r="O235">
            <v>0</v>
          </cell>
          <cell r="Q235">
            <v>0</v>
          </cell>
        </row>
        <row r="236">
          <cell r="B236" t="str">
            <v>Single Core armoured XLPE Cable 120 sq.mm</v>
          </cell>
          <cell r="C236" t="str">
            <v>RMT</v>
          </cell>
          <cell r="D236">
            <v>0</v>
          </cell>
          <cell r="E236">
            <v>81.22</v>
          </cell>
          <cell r="F236">
            <v>85.61</v>
          </cell>
          <cell r="G236">
            <v>96.68450792</v>
          </cell>
          <cell r="H236">
            <v>4.39</v>
          </cell>
          <cell r="I236">
            <v>0.0540507264220635</v>
          </cell>
          <cell r="J236">
            <v>0</v>
          </cell>
          <cell r="K236">
            <v>0</v>
          </cell>
          <cell r="L236">
            <v>85.61</v>
          </cell>
          <cell r="M236">
            <v>0</v>
          </cell>
          <cell r="N236">
            <v>0</v>
          </cell>
          <cell r="O236">
            <v>0</v>
          </cell>
          <cell r="Q236">
            <v>0</v>
          </cell>
        </row>
        <row r="237">
          <cell r="B237" t="str">
            <v>Single Core armoured XLPE Cable 70 sq.mm</v>
          </cell>
          <cell r="C237" t="str">
            <v>RMT</v>
          </cell>
          <cell r="D237">
            <v>0</v>
          </cell>
          <cell r="E237">
            <v>59.16</v>
          </cell>
          <cell r="F237">
            <v>62.36</v>
          </cell>
          <cell r="G237">
            <v>70.420064</v>
          </cell>
          <cell r="H237">
            <v>3.2</v>
          </cell>
          <cell r="I237">
            <v>0.0540906017579446</v>
          </cell>
          <cell r="J237">
            <v>0</v>
          </cell>
          <cell r="K237">
            <v>0</v>
          </cell>
          <cell r="L237">
            <v>62.36</v>
          </cell>
          <cell r="M237">
            <v>0</v>
          </cell>
          <cell r="N237">
            <v>0</v>
          </cell>
          <cell r="O237">
            <v>0</v>
          </cell>
          <cell r="Q237">
            <v>0</v>
          </cell>
        </row>
        <row r="238">
          <cell r="B238" t="str">
            <v>Single Core armoured XLPE Cable 50 sq.mm</v>
          </cell>
          <cell r="C238" t="str">
            <v>RMT</v>
          </cell>
          <cell r="D238">
            <v>0</v>
          </cell>
          <cell r="E238">
            <v>46.46</v>
          </cell>
          <cell r="F238">
            <v>48.97</v>
          </cell>
          <cell r="G238">
            <v>55.30668</v>
          </cell>
          <cell r="H238">
            <v>2.51</v>
          </cell>
          <cell r="I238">
            <v>0.0540249677141627</v>
          </cell>
          <cell r="J238">
            <v>0</v>
          </cell>
          <cell r="K238">
            <v>0</v>
          </cell>
          <cell r="L238">
            <v>48.97</v>
          </cell>
          <cell r="M238">
            <v>0</v>
          </cell>
          <cell r="N238">
            <v>0</v>
          </cell>
          <cell r="O238">
            <v>0</v>
          </cell>
          <cell r="Q238">
            <v>0</v>
          </cell>
        </row>
        <row r="239">
          <cell r="B239" t="str">
            <v>Single Core armoured XLPE Cable 35 sq.mm</v>
          </cell>
          <cell r="C239" t="str">
            <v>RMT</v>
          </cell>
          <cell r="D239">
            <v>0</v>
          </cell>
          <cell r="E239">
            <v>37.76</v>
          </cell>
          <cell r="F239">
            <v>39.8</v>
          </cell>
          <cell r="G239">
            <v>44.950048</v>
          </cell>
          <cell r="H239">
            <v>2.04</v>
          </cell>
          <cell r="I239">
            <v>0.0540254237288135</v>
          </cell>
          <cell r="J239">
            <v>0</v>
          </cell>
          <cell r="K239">
            <v>0</v>
          </cell>
          <cell r="L239">
            <v>39.8</v>
          </cell>
          <cell r="M239">
            <v>0</v>
          </cell>
          <cell r="N239">
            <v>0</v>
          </cell>
          <cell r="O239">
            <v>0</v>
          </cell>
          <cell r="Q239">
            <v>0</v>
          </cell>
        </row>
        <row r="240">
          <cell r="B240" t="str">
            <v>L.T. XLPE Armoured cable 4core 16sq.mm.</v>
          </cell>
          <cell r="C240" t="str">
            <v>RMT</v>
          </cell>
          <cell r="D240">
            <v>66.67094</v>
          </cell>
          <cell r="E240">
            <v>72</v>
          </cell>
          <cell r="F240">
            <v>75.89</v>
          </cell>
          <cell r="G240">
            <v>85.7022322841915</v>
          </cell>
          <cell r="H240">
            <v>3.89</v>
          </cell>
          <cell r="I240">
            <v>0.0540277777777778</v>
          </cell>
          <cell r="J240">
            <v>0</v>
          </cell>
          <cell r="K240">
            <v>74.911468184</v>
          </cell>
          <cell r="L240">
            <v>75.89</v>
          </cell>
          <cell r="M240" t="str">
            <v>B</v>
          </cell>
          <cell r="N240">
            <v>0</v>
          </cell>
          <cell r="O240">
            <v>0</v>
          </cell>
          <cell r="Q240" t="str">
            <v>$</v>
          </cell>
        </row>
        <row r="241">
          <cell r="B241" t="str">
            <v>L.T. XLPE Amourred 2C 16 Sqmm cable</v>
          </cell>
          <cell r="C241" t="str">
            <v>Rmt</v>
          </cell>
          <cell r="D241">
            <v>0</v>
          </cell>
          <cell r="E241">
            <v>47.9</v>
          </cell>
          <cell r="F241">
            <v>50.49</v>
          </cell>
          <cell r="G241">
            <v>57.0177022272</v>
          </cell>
          <cell r="H241">
            <v>2.59</v>
          </cell>
          <cell r="I241">
            <v>0.0540709812108559</v>
          </cell>
          <cell r="J241">
            <v>0</v>
          </cell>
          <cell r="K241">
            <v>49.8406488</v>
          </cell>
          <cell r="L241">
            <v>50.49</v>
          </cell>
          <cell r="M241" t="str">
            <v>B</v>
          </cell>
          <cell r="N241">
            <v>0</v>
          </cell>
          <cell r="O241">
            <v>0</v>
          </cell>
          <cell r="P241">
            <v>0</v>
          </cell>
          <cell r="Q241" t="str">
            <v>*</v>
          </cell>
        </row>
        <row r="242">
          <cell r="B242" t="str">
            <v>L.T. 2 Core Cable 4 sqmm Armoured</v>
          </cell>
          <cell r="C242" t="str">
            <v>Mtr</v>
          </cell>
          <cell r="D242">
            <v>0</v>
          </cell>
          <cell r="E242">
            <v>78.55</v>
          </cell>
          <cell r="F242">
            <v>82.8</v>
          </cell>
          <cell r="G242">
            <v>93.5</v>
          </cell>
          <cell r="H242">
            <v>4.25000000000001</v>
          </cell>
          <cell r="I242">
            <v>0.0541056651814133</v>
          </cell>
          <cell r="J242">
            <v>0</v>
          </cell>
          <cell r="K242">
            <v>85</v>
          </cell>
          <cell r="L242">
            <v>82.8</v>
          </cell>
          <cell r="M242" t="str">
            <v>X</v>
          </cell>
          <cell r="N242">
            <v>0</v>
          </cell>
          <cell r="O242">
            <v>0</v>
          </cell>
          <cell r="P242">
            <v>0</v>
          </cell>
          <cell r="Q242" t="str">
            <v>*</v>
          </cell>
        </row>
        <row r="243">
          <cell r="B243" t="str">
            <v>L.T. 2 Core Cable 2.5 sqmm Armoured</v>
          </cell>
          <cell r="C243" t="str">
            <v>Mtr</v>
          </cell>
          <cell r="D243">
            <v>0</v>
          </cell>
          <cell r="E243">
            <v>71.16</v>
          </cell>
          <cell r="F243">
            <v>75.01</v>
          </cell>
          <cell r="G243">
            <v>84.7</v>
          </cell>
          <cell r="H243">
            <v>3.85000000000001</v>
          </cell>
          <cell r="I243">
            <v>0.0541034288926364</v>
          </cell>
          <cell r="J243">
            <v>0</v>
          </cell>
          <cell r="K243">
            <v>77</v>
          </cell>
          <cell r="L243">
            <v>75.01</v>
          </cell>
          <cell r="M243" t="str">
            <v>X</v>
          </cell>
          <cell r="N243">
            <v>0</v>
          </cell>
          <cell r="O243">
            <v>0</v>
          </cell>
          <cell r="P243">
            <v>0</v>
          </cell>
          <cell r="Q243" t="str">
            <v>*</v>
          </cell>
        </row>
        <row r="244">
          <cell r="B244" t="str">
            <v>Single core PVC insulated 10 Sq. mm Stranded Alluminium Conductor wire for HT Jumpering</v>
          </cell>
          <cell r="C244" t="str">
            <v>Mtr</v>
          </cell>
          <cell r="E244">
            <v>0</v>
          </cell>
          <cell r="F244">
            <v>25</v>
          </cell>
          <cell r="G244" t="e">
            <v>#N/A</v>
          </cell>
          <cell r="H244">
            <v>0</v>
          </cell>
          <cell r="I244">
            <v>0</v>
          </cell>
          <cell r="J244">
            <v>0</v>
          </cell>
          <cell r="L244" t="e">
            <v>#N/A</v>
          </cell>
          <cell r="N244" t="e">
            <v>#N/A</v>
          </cell>
        </row>
        <row r="245">
          <cell r="B245" t="str">
            <v>Four core PVC insulated 6 Sq. mm Stranded Copper Conductor wire for LT Jumpering</v>
          </cell>
          <cell r="C245" t="str">
            <v>Mtr</v>
          </cell>
          <cell r="E245">
            <v>0</v>
          </cell>
          <cell r="F245">
            <v>236</v>
          </cell>
          <cell r="G245" t="e">
            <v>#N/A</v>
          </cell>
          <cell r="H245">
            <v>0</v>
          </cell>
          <cell r="I245">
            <v>0</v>
          </cell>
          <cell r="J245">
            <v>0</v>
          </cell>
          <cell r="L245" t="e">
            <v>#N/A</v>
          </cell>
          <cell r="N245" t="e">
            <v>#N/A</v>
          </cell>
        </row>
        <row r="246">
          <cell r="B246" t="str">
            <v>Four core PVC insulated 4 Sq. mm Stranded Copper Conductor wire for LT Jumpering</v>
          </cell>
          <cell r="C246" t="str">
            <v>Mtr</v>
          </cell>
          <cell r="E246">
            <v>0</v>
          </cell>
          <cell r="F246">
            <v>137</v>
          </cell>
          <cell r="G246" t="e">
            <v>#N/A</v>
          </cell>
          <cell r="H246">
            <v>0</v>
          </cell>
          <cell r="I246">
            <v>0</v>
          </cell>
          <cell r="J246">
            <v>0</v>
          </cell>
          <cell r="L246" t="e">
            <v>#N/A</v>
          </cell>
          <cell r="N246" t="e">
            <v>#N/A</v>
          </cell>
        </row>
        <row r="247">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Q247">
            <v>0</v>
          </cell>
        </row>
        <row r="248">
          <cell r="B248" t="str">
            <v>CONTROL CABLE</v>
          </cell>
          <cell r="C248">
            <v>0</v>
          </cell>
          <cell r="D248">
            <v>0</v>
          </cell>
          <cell r="E248">
            <v>0</v>
          </cell>
          <cell r="F248">
            <v>0</v>
          </cell>
          <cell r="G248">
            <v>0</v>
          </cell>
          <cell r="H248">
            <v>0</v>
          </cell>
          <cell r="I248">
            <v>0</v>
          </cell>
          <cell r="J248">
            <v>0</v>
          </cell>
          <cell r="K248">
            <v>0</v>
          </cell>
          <cell r="L248" t="e">
            <v>#N/A</v>
          </cell>
          <cell r="M248">
            <v>0</v>
          </cell>
          <cell r="N248" t="e">
            <v>#N/A</v>
          </cell>
          <cell r="O248">
            <v>0</v>
          </cell>
          <cell r="Q248">
            <v>0</v>
          </cell>
        </row>
        <row r="249">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Q249">
            <v>0</v>
          </cell>
        </row>
        <row r="250">
          <cell r="B250" t="str">
            <v>Armoured Copper control cable 19C X 2.5 Sq mm</v>
          </cell>
          <cell r="C250" t="str">
            <v>Mtr</v>
          </cell>
          <cell r="D250">
            <v>0</v>
          </cell>
          <cell r="E250">
            <v>311.57</v>
          </cell>
          <cell r="F250">
            <v>319.36</v>
          </cell>
          <cell r="G250">
            <v>284.592</v>
          </cell>
          <cell r="H250">
            <v>7.79000000000002</v>
          </cell>
          <cell r="I250">
            <v>0.0250024071637193</v>
          </cell>
          <cell r="J250" t="str">
            <v>Rise of 2.5% given as per IEEMA</v>
          </cell>
          <cell r="K250">
            <v>258.72</v>
          </cell>
          <cell r="L250">
            <v>245.07</v>
          </cell>
          <cell r="M250" t="str">
            <v>X</v>
          </cell>
          <cell r="N250">
            <v>-74.29</v>
          </cell>
          <cell r="O250">
            <v>0</v>
          </cell>
          <cell r="P250">
            <v>0</v>
          </cell>
          <cell r="Q250" t="str">
            <v>*</v>
          </cell>
        </row>
        <row r="251">
          <cell r="B251" t="str">
            <v>Armoured Copper control cable 12C X 2.5 Sq mm</v>
          </cell>
          <cell r="C251" t="str">
            <v>Mtr</v>
          </cell>
          <cell r="D251">
            <v>0</v>
          </cell>
          <cell r="E251">
            <v>206.75</v>
          </cell>
          <cell r="F251">
            <v>211.92</v>
          </cell>
          <cell r="G251">
            <v>186.219</v>
          </cell>
          <cell r="H251">
            <v>5.16999999999999</v>
          </cell>
          <cell r="I251">
            <v>0.025006045949214</v>
          </cell>
          <cell r="J251">
            <v>0</v>
          </cell>
          <cell r="K251">
            <v>169.29</v>
          </cell>
          <cell r="L251">
            <v>160.36</v>
          </cell>
          <cell r="M251" t="str">
            <v>X</v>
          </cell>
          <cell r="N251">
            <v>-51.56</v>
          </cell>
          <cell r="O251">
            <v>0</v>
          </cell>
          <cell r="P251">
            <v>0</v>
          </cell>
          <cell r="Q251" t="str">
            <v>*</v>
          </cell>
        </row>
        <row r="252">
          <cell r="B252" t="str">
            <v>Armoured Copper control cable 7Cx2.5 sq.mm.</v>
          </cell>
          <cell r="C252" t="str">
            <v>RMT</v>
          </cell>
          <cell r="D252">
            <v>126.38165</v>
          </cell>
          <cell r="E252">
            <v>131.23</v>
          </cell>
          <cell r="F252">
            <v>134.52</v>
          </cell>
          <cell r="G252">
            <v>156.202664134</v>
          </cell>
          <cell r="H252">
            <v>3.28999999999999</v>
          </cell>
          <cell r="I252">
            <v>0.0250704869313419</v>
          </cell>
          <cell r="J252">
            <v>0</v>
          </cell>
          <cell r="K252">
            <v>142.00242194</v>
          </cell>
          <cell r="L252">
            <v>134.52</v>
          </cell>
          <cell r="M252" t="str">
            <v>X</v>
          </cell>
          <cell r="N252">
            <v>0</v>
          </cell>
          <cell r="O252">
            <v>0</v>
          </cell>
          <cell r="Q252" t="str">
            <v>$</v>
          </cell>
        </row>
        <row r="253">
          <cell r="B253" t="str">
            <v>Armoured Copper control cable 4C X 2.5 Sq mm</v>
          </cell>
          <cell r="C253" t="str">
            <v>Mtr</v>
          </cell>
          <cell r="D253">
            <v>0</v>
          </cell>
          <cell r="E253">
            <v>175.8</v>
          </cell>
          <cell r="F253">
            <v>180.2</v>
          </cell>
          <cell r="G253">
            <v>209.2574</v>
          </cell>
          <cell r="H253">
            <v>4.39999999999998</v>
          </cell>
          <cell r="I253">
            <v>0.0250284414106938</v>
          </cell>
          <cell r="J253">
            <v>0</v>
          </cell>
          <cell r="K253">
            <v>190.234</v>
          </cell>
          <cell r="L253">
            <v>180.2</v>
          </cell>
          <cell r="M253" t="str">
            <v>X</v>
          </cell>
          <cell r="N253">
            <v>0</v>
          </cell>
          <cell r="O253">
            <v>0</v>
          </cell>
          <cell r="P253">
            <v>0</v>
          </cell>
          <cell r="Q253" t="str">
            <v>*</v>
          </cell>
        </row>
        <row r="254">
          <cell r="B254" t="str">
            <v>Armoured Copper control cable 2Cx2.5 sq.mm.</v>
          </cell>
          <cell r="C254" t="str">
            <v>RMT</v>
          </cell>
          <cell r="D254">
            <v>52.36695</v>
          </cell>
          <cell r="E254">
            <v>54.37</v>
          </cell>
          <cell r="F254">
            <v>55.73</v>
          </cell>
          <cell r="G254">
            <v>64.723455522</v>
          </cell>
          <cell r="H254">
            <v>1.36</v>
          </cell>
          <cell r="I254">
            <v>0.0250137943718963</v>
          </cell>
          <cell r="J254">
            <v>0</v>
          </cell>
          <cell r="K254">
            <v>58.83950502</v>
          </cell>
          <cell r="L254">
            <v>55.73</v>
          </cell>
          <cell r="M254" t="str">
            <v>X</v>
          </cell>
          <cell r="N254">
            <v>0</v>
          </cell>
          <cell r="O254">
            <v>0</v>
          </cell>
          <cell r="Q254" t="str">
            <v>$</v>
          </cell>
        </row>
        <row r="255">
          <cell r="B255" t="str">
            <v>Armoured Copper control cable 2Cx4 sq.mm.</v>
          </cell>
          <cell r="C255" t="str">
            <v>RMT</v>
          </cell>
          <cell r="D255">
            <v>83.78712</v>
          </cell>
          <cell r="E255">
            <v>87</v>
          </cell>
          <cell r="F255">
            <v>89.18</v>
          </cell>
          <cell r="G255">
            <v>103.5575288352</v>
          </cell>
          <cell r="H255">
            <v>2.18000000000001</v>
          </cell>
          <cell r="I255">
            <v>0.0250574712643679</v>
          </cell>
          <cell r="J255">
            <v>0</v>
          </cell>
          <cell r="K255">
            <v>94.143208032</v>
          </cell>
          <cell r="L255">
            <v>89.18</v>
          </cell>
          <cell r="M255" t="str">
            <v>X</v>
          </cell>
          <cell r="N255">
            <v>0</v>
          </cell>
          <cell r="O255">
            <v>0</v>
          </cell>
          <cell r="Q255" t="str">
            <v>*</v>
          </cell>
        </row>
        <row r="256">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Q256">
            <v>0</v>
          </cell>
        </row>
        <row r="257">
          <cell r="B257" t="str">
            <v>CONDUCTOR</v>
          </cell>
          <cell r="C257">
            <v>0</v>
          </cell>
          <cell r="D257">
            <v>0</v>
          </cell>
          <cell r="E257">
            <v>0</v>
          </cell>
          <cell r="F257">
            <v>0</v>
          </cell>
          <cell r="G257">
            <v>0</v>
          </cell>
          <cell r="H257">
            <v>0</v>
          </cell>
          <cell r="I257">
            <v>0</v>
          </cell>
          <cell r="J257">
            <v>0</v>
          </cell>
          <cell r="K257">
            <v>0</v>
          </cell>
          <cell r="L257" t="e">
            <v>#N/A</v>
          </cell>
          <cell r="M257">
            <v>0</v>
          </cell>
          <cell r="N257">
            <v>0</v>
          </cell>
          <cell r="O257">
            <v>0</v>
          </cell>
          <cell r="Q257">
            <v>0</v>
          </cell>
        </row>
        <row r="258">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Q258">
            <v>0</v>
          </cell>
        </row>
        <row r="259">
          <cell r="B259" t="str">
            <v>AAC Ant</v>
          </cell>
          <cell r="C259" t="str">
            <v>Rmt</v>
          </cell>
          <cell r="D259">
            <v>20.99</v>
          </cell>
          <cell r="E259">
            <v>19.4</v>
          </cell>
          <cell r="F259">
            <v>21.34</v>
          </cell>
          <cell r="G259">
            <v>23.09</v>
          </cell>
          <cell r="H259">
            <v>1.94</v>
          </cell>
          <cell r="I259">
            <v>0.1</v>
          </cell>
          <cell r="J259" t="str">
            <v>Rise of 10% given as per Board decision</v>
          </cell>
          <cell r="K259">
            <v>23.584364</v>
          </cell>
          <cell r="L259">
            <v>23.17</v>
          </cell>
          <cell r="M259" t="str">
            <v>E</v>
          </cell>
          <cell r="N259">
            <v>1.83</v>
          </cell>
          <cell r="O259">
            <v>0</v>
          </cell>
          <cell r="P259">
            <v>0</v>
          </cell>
          <cell r="Q259" t="str">
            <v>$</v>
          </cell>
        </row>
        <row r="260">
          <cell r="B260" t="str">
            <v>AAC Gnat</v>
          </cell>
          <cell r="C260" t="str">
            <v>Rmt</v>
          </cell>
          <cell r="D260">
            <v>10.93</v>
          </cell>
          <cell r="E260">
            <v>10.1</v>
          </cell>
          <cell r="F260">
            <v>11.11</v>
          </cell>
          <cell r="G260">
            <v>12.02</v>
          </cell>
          <cell r="H260">
            <v>1.01</v>
          </cell>
          <cell r="I260">
            <v>0.1</v>
          </cell>
          <cell r="J260">
            <v>0</v>
          </cell>
          <cell r="K260">
            <v>12.280948</v>
          </cell>
          <cell r="L260">
            <v>12.06</v>
          </cell>
          <cell r="M260" t="str">
            <v>E</v>
          </cell>
          <cell r="N260">
            <v>0.949999999999999</v>
          </cell>
          <cell r="O260">
            <v>0</v>
          </cell>
          <cell r="P260">
            <v>0</v>
          </cell>
          <cell r="Q260" t="str">
            <v>$</v>
          </cell>
        </row>
        <row r="261">
          <cell r="B261" t="str">
            <v>AAAC 34 mm2</v>
          </cell>
          <cell r="C261" t="str">
            <v>Rmt</v>
          </cell>
          <cell r="D261">
            <v>20.62</v>
          </cell>
          <cell r="E261">
            <v>14.7</v>
          </cell>
          <cell r="F261">
            <v>16.17</v>
          </cell>
          <cell r="G261" t="e">
            <v>#N/A</v>
          </cell>
          <cell r="H261">
            <v>1.47</v>
          </cell>
          <cell r="I261">
            <v>0.1</v>
          </cell>
          <cell r="J261">
            <v>0</v>
          </cell>
          <cell r="K261">
            <v>19.067492</v>
          </cell>
          <cell r="L261">
            <v>16.97</v>
          </cell>
          <cell r="M261" t="str">
            <v>E</v>
          </cell>
          <cell r="N261">
            <v>0.799999999999997</v>
          </cell>
          <cell r="O261">
            <v>0</v>
          </cell>
          <cell r="P261">
            <v>0</v>
          </cell>
          <cell r="Q261" t="str">
            <v>$</v>
          </cell>
        </row>
        <row r="262">
          <cell r="B262" t="str">
            <v>AAAC 55 mm2</v>
          </cell>
          <cell r="C262" t="str">
            <v>Rmt</v>
          </cell>
          <cell r="D262">
            <v>32.27</v>
          </cell>
          <cell r="E262">
            <v>23.13</v>
          </cell>
          <cell r="F262">
            <v>25.443</v>
          </cell>
          <cell r="G262" t="e">
            <v>#N/A</v>
          </cell>
          <cell r="H262">
            <v>2.313</v>
          </cell>
          <cell r="I262">
            <v>0.1</v>
          </cell>
          <cell r="J262">
            <v>0</v>
          </cell>
          <cell r="K262">
            <v>30.123716</v>
          </cell>
          <cell r="L262">
            <v>27.45</v>
          </cell>
          <cell r="M262" t="str">
            <v>E</v>
          </cell>
          <cell r="N262">
            <v>2.007</v>
          </cell>
          <cell r="O262">
            <v>0</v>
          </cell>
          <cell r="P262">
            <v>0</v>
          </cell>
          <cell r="Q262" t="str">
            <v>$</v>
          </cell>
        </row>
        <row r="263">
          <cell r="B263" t="str">
            <v>AAAC 100 mm2</v>
          </cell>
          <cell r="C263" t="str">
            <v>Rmt</v>
          </cell>
          <cell r="D263">
            <v>59.75</v>
          </cell>
          <cell r="E263">
            <v>41.99</v>
          </cell>
          <cell r="F263">
            <v>46.189</v>
          </cell>
          <cell r="G263" t="e">
            <v>#N/A</v>
          </cell>
          <cell r="H263">
            <v>4.19900000000001</v>
          </cell>
          <cell r="I263">
            <v>0.1</v>
          </cell>
          <cell r="J263">
            <v>0</v>
          </cell>
          <cell r="K263">
            <v>50.314808</v>
          </cell>
          <cell r="L263">
            <v>50.89</v>
          </cell>
          <cell r="M263" t="str">
            <v>E</v>
          </cell>
          <cell r="N263">
            <v>4.70099999999999</v>
          </cell>
          <cell r="O263">
            <v>0</v>
          </cell>
          <cell r="P263">
            <v>0</v>
          </cell>
          <cell r="Q263" t="str">
            <v>$</v>
          </cell>
        </row>
        <row r="264">
          <cell r="B264" t="str">
            <v>AAAC 232 mm2</v>
          </cell>
          <cell r="C264" t="str">
            <v>Rmt</v>
          </cell>
          <cell r="D264">
            <v>143.14</v>
          </cell>
          <cell r="E264">
            <v>103.23</v>
          </cell>
          <cell r="F264">
            <v>113.553</v>
          </cell>
          <cell r="G264" t="e">
            <v>#N/A</v>
          </cell>
          <cell r="H264">
            <v>10.323</v>
          </cell>
          <cell r="I264">
            <v>0.1</v>
          </cell>
          <cell r="J264">
            <v>0</v>
          </cell>
          <cell r="K264">
            <v>122.944312</v>
          </cell>
          <cell r="L264">
            <v>123.26</v>
          </cell>
          <cell r="M264" t="str">
            <v>E</v>
          </cell>
          <cell r="N264">
            <v>9.70699999999999</v>
          </cell>
          <cell r="O264">
            <v>0</v>
          </cell>
          <cell r="P264">
            <v>0</v>
          </cell>
          <cell r="Q264" t="str">
            <v>$</v>
          </cell>
        </row>
        <row r="265">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B266" t="str">
            <v>Wedge Connector</v>
          </cell>
          <cell r="C266">
            <v>0</v>
          </cell>
          <cell r="D266">
            <v>0</v>
          </cell>
          <cell r="E266">
            <v>0</v>
          </cell>
          <cell r="F266">
            <v>0</v>
          </cell>
          <cell r="G266">
            <v>0</v>
          </cell>
          <cell r="H266">
            <v>0</v>
          </cell>
          <cell r="I266">
            <v>0</v>
          </cell>
          <cell r="J266">
            <v>0</v>
          </cell>
          <cell r="K266">
            <v>0</v>
          </cell>
          <cell r="L266" t="e">
            <v>#N/A</v>
          </cell>
          <cell r="M266">
            <v>0</v>
          </cell>
          <cell r="N266">
            <v>0</v>
          </cell>
          <cell r="O266">
            <v>0</v>
          </cell>
          <cell r="P266">
            <v>0</v>
          </cell>
          <cell r="Q266">
            <v>0</v>
          </cell>
        </row>
        <row r="267">
          <cell r="B267" t="str">
            <v>Ant To Ant or equivalent AAAC</v>
          </cell>
          <cell r="C267" t="str">
            <v>50 SQ. MM</v>
          </cell>
          <cell r="D267">
            <v>0</v>
          </cell>
          <cell r="E267">
            <v>142.64</v>
          </cell>
          <cell r="F267">
            <v>114.112</v>
          </cell>
          <cell r="G267" t="e">
            <v>#N/A</v>
          </cell>
          <cell r="H267">
            <v>-28.528</v>
          </cell>
          <cell r="I267">
            <v>-0.2</v>
          </cell>
          <cell r="J267" t="str">
            <v>Market trend is found to be on negative side of 20%. Same is considered.</v>
          </cell>
          <cell r="K267">
            <v>157.3</v>
          </cell>
          <cell r="L267" t="e">
            <v>#N/A</v>
          </cell>
          <cell r="M267" t="str">
            <v>P</v>
          </cell>
          <cell r="N267" t="e">
            <v>#N/A</v>
          </cell>
          <cell r="O267">
            <v>0</v>
          </cell>
          <cell r="Q267" t="str">
            <v>*</v>
          </cell>
        </row>
        <row r="268">
          <cell r="B268" t="str">
            <v>GNAT To GNAT or equivalent AAAC</v>
          </cell>
          <cell r="C268" t="str">
            <v>25 SQ. MM</v>
          </cell>
          <cell r="D268">
            <v>0</v>
          </cell>
          <cell r="E268">
            <v>142.64</v>
          </cell>
          <cell r="F268">
            <v>114.112</v>
          </cell>
          <cell r="G268" t="e">
            <v>#N/A</v>
          </cell>
          <cell r="H268">
            <v>-28.528</v>
          </cell>
          <cell r="I268">
            <v>-0.2</v>
          </cell>
          <cell r="J268">
            <v>0</v>
          </cell>
          <cell r="K268">
            <v>157.3</v>
          </cell>
          <cell r="L268" t="e">
            <v>#N/A</v>
          </cell>
          <cell r="M268" t="str">
            <v>P</v>
          </cell>
          <cell r="N268" t="e">
            <v>#N/A</v>
          </cell>
          <cell r="O268">
            <v>0</v>
          </cell>
          <cell r="Q268" t="str">
            <v>*</v>
          </cell>
        </row>
        <row r="269">
          <cell r="B269" t="str">
            <v>WEASEL TO WEASEL or equivalent AAAC</v>
          </cell>
          <cell r="C269" t="str">
            <v>0.03 SQ. INCH</v>
          </cell>
          <cell r="D269">
            <v>0</v>
          </cell>
          <cell r="E269">
            <v>142.64</v>
          </cell>
          <cell r="F269">
            <v>114.112</v>
          </cell>
          <cell r="G269" t="e">
            <v>#N/A</v>
          </cell>
          <cell r="H269">
            <v>-28.528</v>
          </cell>
          <cell r="I269">
            <v>-0.2</v>
          </cell>
          <cell r="J269">
            <v>0</v>
          </cell>
          <cell r="K269">
            <v>157.3</v>
          </cell>
          <cell r="L269" t="e">
            <v>#N/A</v>
          </cell>
          <cell r="M269" t="str">
            <v>P</v>
          </cell>
          <cell r="N269" t="e">
            <v>#N/A</v>
          </cell>
          <cell r="O269">
            <v>0</v>
          </cell>
          <cell r="Q269" t="str">
            <v>*</v>
          </cell>
        </row>
        <row r="270">
          <cell r="B270" t="str">
            <v>RABIT To RABIT or equivalent AAAC</v>
          </cell>
          <cell r="C270" t="str">
            <v>0.05 SQ. Inch</v>
          </cell>
          <cell r="D270">
            <v>0</v>
          </cell>
          <cell r="E270">
            <v>142.64</v>
          </cell>
          <cell r="F270">
            <v>114.112</v>
          </cell>
          <cell r="G270" t="e">
            <v>#N/A</v>
          </cell>
          <cell r="H270">
            <v>-28.528</v>
          </cell>
          <cell r="I270">
            <v>-0.2</v>
          </cell>
          <cell r="J270">
            <v>0</v>
          </cell>
          <cell r="K270">
            <v>157.3</v>
          </cell>
          <cell r="L270" t="e">
            <v>#N/A</v>
          </cell>
          <cell r="M270" t="str">
            <v>P</v>
          </cell>
          <cell r="N270" t="e">
            <v>#N/A</v>
          </cell>
          <cell r="O270">
            <v>0</v>
          </cell>
          <cell r="Q270" t="str">
            <v>*</v>
          </cell>
        </row>
        <row r="271">
          <cell r="B271" t="str">
            <v>RACCON TO RACCON or equivalent AAAC</v>
          </cell>
          <cell r="C271" t="str">
            <v>0.08 SQ. INCH</v>
          </cell>
          <cell r="D271">
            <v>0</v>
          </cell>
          <cell r="E271">
            <v>548.62</v>
          </cell>
          <cell r="F271">
            <v>438.896</v>
          </cell>
          <cell r="G271" t="e">
            <v>#N/A</v>
          </cell>
          <cell r="H271">
            <v>-109.724</v>
          </cell>
          <cell r="I271">
            <v>-0.2</v>
          </cell>
          <cell r="J271">
            <v>0</v>
          </cell>
          <cell r="K271">
            <v>605</v>
          </cell>
          <cell r="L271" t="e">
            <v>#N/A</v>
          </cell>
          <cell r="M271" t="str">
            <v>P</v>
          </cell>
          <cell r="N271" t="e">
            <v>#N/A</v>
          </cell>
          <cell r="O271">
            <v>0</v>
          </cell>
          <cell r="Q271" t="str">
            <v>*</v>
          </cell>
        </row>
        <row r="272">
          <cell r="B272" t="str">
            <v>DOG TO DOG or equivalent AAAC</v>
          </cell>
          <cell r="C272" t="str">
            <v>0.1SQ. INCH</v>
          </cell>
          <cell r="D272">
            <v>0</v>
          </cell>
          <cell r="E272">
            <v>698.24</v>
          </cell>
          <cell r="F272">
            <v>558.592</v>
          </cell>
          <cell r="G272" t="e">
            <v>#N/A</v>
          </cell>
          <cell r="H272">
            <v>-139.648</v>
          </cell>
          <cell r="I272">
            <v>-0.2</v>
          </cell>
          <cell r="J272">
            <v>0</v>
          </cell>
          <cell r="K272">
            <v>770</v>
          </cell>
          <cell r="L272" t="e">
            <v>#N/A</v>
          </cell>
          <cell r="M272" t="str">
            <v>P</v>
          </cell>
          <cell r="N272" t="e">
            <v>#N/A</v>
          </cell>
          <cell r="O272">
            <v>0</v>
          </cell>
          <cell r="Q272" t="str">
            <v>*</v>
          </cell>
        </row>
        <row r="273">
          <cell r="B273" t="str">
            <v>PANTHER TO PANTHER or equivalent AAAC</v>
          </cell>
          <cell r="C273" t="str">
            <v>0.2 SQ. INCH</v>
          </cell>
          <cell r="D273">
            <v>0</v>
          </cell>
          <cell r="E273">
            <v>897.74</v>
          </cell>
          <cell r="F273">
            <v>718.192</v>
          </cell>
          <cell r="G273" t="e">
            <v>#N/A</v>
          </cell>
          <cell r="H273">
            <v>-179.548</v>
          </cell>
          <cell r="I273">
            <v>-0.2</v>
          </cell>
          <cell r="J273">
            <v>0</v>
          </cell>
          <cell r="K273">
            <v>990</v>
          </cell>
          <cell r="L273" t="e">
            <v>#N/A</v>
          </cell>
          <cell r="M273" t="str">
            <v>P</v>
          </cell>
          <cell r="N273" t="e">
            <v>#N/A</v>
          </cell>
          <cell r="O273">
            <v>0</v>
          </cell>
          <cell r="Q273" t="str">
            <v>*</v>
          </cell>
        </row>
        <row r="274">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Q274">
            <v>0</v>
          </cell>
        </row>
        <row r="275">
          <cell r="B275" t="str">
            <v>CONDUCTOR HARDWARE</v>
          </cell>
          <cell r="C275">
            <v>0</v>
          </cell>
          <cell r="D275">
            <v>0</v>
          </cell>
          <cell r="E275">
            <v>0</v>
          </cell>
          <cell r="F275">
            <v>0</v>
          </cell>
          <cell r="G275">
            <v>0</v>
          </cell>
          <cell r="H275">
            <v>0</v>
          </cell>
          <cell r="I275">
            <v>0</v>
          </cell>
          <cell r="J275">
            <v>0</v>
          </cell>
          <cell r="K275">
            <v>0</v>
          </cell>
          <cell r="L275" t="e">
            <v>#N/A</v>
          </cell>
          <cell r="M275">
            <v>0</v>
          </cell>
          <cell r="N275">
            <v>0</v>
          </cell>
          <cell r="O275">
            <v>0</v>
          </cell>
          <cell r="Q275">
            <v>0</v>
          </cell>
        </row>
        <row r="276">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B277" t="str">
            <v>Strain Hardware for AAAC232 sq.mm.</v>
          </cell>
          <cell r="C277" t="str">
            <v>Set</v>
          </cell>
          <cell r="D277">
            <v>591.39</v>
          </cell>
          <cell r="E277">
            <v>602.56</v>
          </cell>
          <cell r="F277">
            <v>602.56</v>
          </cell>
          <cell r="G277">
            <v>717.2459768376</v>
          </cell>
          <cell r="H277">
            <v>0</v>
          </cell>
          <cell r="I277">
            <v>0</v>
          </cell>
          <cell r="J277" t="str">
            <v>Market rates are found to be almost same as existing rates. Hence proposed to keep same.</v>
          </cell>
          <cell r="K277">
            <v>664.485804</v>
          </cell>
          <cell r="L277">
            <v>602.56</v>
          </cell>
          <cell r="M277" t="str">
            <v>P</v>
          </cell>
          <cell r="N277">
            <v>0</v>
          </cell>
          <cell r="O277">
            <v>0</v>
          </cell>
          <cell r="P277">
            <v>0</v>
          </cell>
          <cell r="Q277" t="str">
            <v>$</v>
          </cell>
        </row>
        <row r="278">
          <cell r="B278" t="str">
            <v>Strain Hardware for0.2 ACSR</v>
          </cell>
          <cell r="C278" t="str">
            <v>Set</v>
          </cell>
          <cell r="D278">
            <v>597.57</v>
          </cell>
          <cell r="E278">
            <v>608.86</v>
          </cell>
          <cell r="F278">
            <v>608.86</v>
          </cell>
          <cell r="G278" t="e">
            <v>#N/A</v>
          </cell>
          <cell r="H278">
            <v>0</v>
          </cell>
          <cell r="I278">
            <v>0</v>
          </cell>
          <cell r="J278">
            <v>0</v>
          </cell>
          <cell r="K278">
            <v>671.429652</v>
          </cell>
          <cell r="L278">
            <v>608.86</v>
          </cell>
          <cell r="M278" t="str">
            <v>P</v>
          </cell>
          <cell r="N278">
            <v>0</v>
          </cell>
          <cell r="O278">
            <v>0</v>
          </cell>
          <cell r="P278">
            <v>0</v>
          </cell>
          <cell r="Q278" t="str">
            <v>$</v>
          </cell>
        </row>
        <row r="279">
          <cell r="B279" t="str">
            <v>Suspension Hardware for 0.2 ACSR or equivalent AAAC</v>
          </cell>
          <cell r="C279" t="str">
            <v>Set</v>
          </cell>
          <cell r="D279">
            <v>332.61</v>
          </cell>
          <cell r="E279" t="e">
            <v>#N/A</v>
          </cell>
          <cell r="F279">
            <v>338.89</v>
          </cell>
          <cell r="G279" t="e">
            <v>#N/A</v>
          </cell>
          <cell r="H279" t="e">
            <v>#N/A</v>
          </cell>
          <cell r="I279" t="e">
            <v>#N/A</v>
          </cell>
          <cell r="J279">
            <v>0</v>
          </cell>
          <cell r="K279">
            <v>373.720596</v>
          </cell>
          <cell r="L279" t="e">
            <v>#N/A</v>
          </cell>
          <cell r="M279" t="str">
            <v>P</v>
          </cell>
          <cell r="N279" t="e">
            <v>#N/A</v>
          </cell>
          <cell r="O279">
            <v>0</v>
          </cell>
          <cell r="P279">
            <v>0</v>
          </cell>
          <cell r="Q279" t="str">
            <v>$</v>
          </cell>
        </row>
        <row r="280">
          <cell r="B280" t="str">
            <v>Strain Hardware forWeasel/Squirrel</v>
          </cell>
          <cell r="C280" t="str">
            <v>Set</v>
          </cell>
          <cell r="D280">
            <v>175.09</v>
          </cell>
          <cell r="E280">
            <v>178.4</v>
          </cell>
          <cell r="F280">
            <v>178.4</v>
          </cell>
          <cell r="G280">
            <v>212.3515752456</v>
          </cell>
          <cell r="H280">
            <v>0</v>
          </cell>
          <cell r="I280">
            <v>0</v>
          </cell>
          <cell r="J280">
            <v>0</v>
          </cell>
          <cell r="K280">
            <v>196.731124</v>
          </cell>
          <cell r="L280">
            <v>178.4</v>
          </cell>
          <cell r="M280" t="str">
            <v>P</v>
          </cell>
          <cell r="N280">
            <v>0</v>
          </cell>
          <cell r="O280">
            <v>0</v>
          </cell>
          <cell r="P280">
            <v>0</v>
          </cell>
          <cell r="Q280" t="str">
            <v>$</v>
          </cell>
        </row>
        <row r="281">
          <cell r="B281" t="str">
            <v>Strain Hardware for Dog0.1 or Equ.AAAC.</v>
          </cell>
          <cell r="C281" t="str">
            <v>Set</v>
          </cell>
          <cell r="D281">
            <v>315.7</v>
          </cell>
          <cell r="E281">
            <v>321.66</v>
          </cell>
          <cell r="F281">
            <v>321.66</v>
          </cell>
          <cell r="G281">
            <v>382.885329288</v>
          </cell>
          <cell r="H281">
            <v>0</v>
          </cell>
          <cell r="I281">
            <v>0</v>
          </cell>
          <cell r="J281">
            <v>0</v>
          </cell>
          <cell r="K281">
            <v>354.72052</v>
          </cell>
          <cell r="L281">
            <v>321.66</v>
          </cell>
          <cell r="M281" t="str">
            <v>P</v>
          </cell>
          <cell r="N281">
            <v>0</v>
          </cell>
          <cell r="O281">
            <v>0</v>
          </cell>
          <cell r="P281">
            <v>0</v>
          </cell>
          <cell r="Q281" t="str">
            <v>$</v>
          </cell>
        </row>
        <row r="282">
          <cell r="B282" t="str">
            <v>SSN Hardware for 0.1 Dog or AAAC 100 Sq.mm</v>
          </cell>
          <cell r="C282" t="str">
            <v>Set</v>
          </cell>
          <cell r="D282">
            <v>220.47</v>
          </cell>
          <cell r="E282">
            <v>224.63</v>
          </cell>
          <cell r="F282">
            <v>224.63</v>
          </cell>
          <cell r="G282">
            <v>267.3890673048</v>
          </cell>
          <cell r="H282">
            <v>0</v>
          </cell>
          <cell r="I282">
            <v>0</v>
          </cell>
          <cell r="J282">
            <v>0</v>
          </cell>
          <cell r="K282">
            <v>247.720092</v>
          </cell>
          <cell r="L282">
            <v>224.63</v>
          </cell>
          <cell r="M282" t="str">
            <v>P</v>
          </cell>
          <cell r="N282">
            <v>0</v>
          </cell>
          <cell r="O282">
            <v>0</v>
          </cell>
          <cell r="P282">
            <v>0</v>
          </cell>
          <cell r="Q282" t="str">
            <v>$</v>
          </cell>
        </row>
        <row r="283">
          <cell r="B283" t="str">
            <v>Strain Hardware for 30 Sq mm ACSR Conductor</v>
          </cell>
          <cell r="C283" t="str">
            <v>Set</v>
          </cell>
          <cell r="D283">
            <v>0</v>
          </cell>
          <cell r="E283">
            <v>136.27</v>
          </cell>
          <cell r="F283">
            <v>136</v>
          </cell>
          <cell r="G283">
            <v>162.212232</v>
          </cell>
          <cell r="H283">
            <v>-0.27000000000001</v>
          </cell>
          <cell r="I283">
            <v>-0.00198136053423358</v>
          </cell>
          <cell r="J283">
            <v>0</v>
          </cell>
          <cell r="K283">
            <v>150.28</v>
          </cell>
          <cell r="L283">
            <v>136</v>
          </cell>
          <cell r="M283" t="str">
            <v>P</v>
          </cell>
          <cell r="N283">
            <v>0</v>
          </cell>
          <cell r="O283">
            <v>0</v>
          </cell>
          <cell r="P283">
            <v>0</v>
          </cell>
          <cell r="Q283" t="str">
            <v>*</v>
          </cell>
        </row>
        <row r="284">
          <cell r="B284" t="str">
            <v>Strain Hardware for 55 Sq.mm AAAC</v>
          </cell>
          <cell r="C284" t="str">
            <v>Set</v>
          </cell>
          <cell r="D284">
            <v>0</v>
          </cell>
          <cell r="E284">
            <v>146.66</v>
          </cell>
          <cell r="F284">
            <v>140</v>
          </cell>
          <cell r="G284">
            <v>174.571362</v>
          </cell>
          <cell r="H284">
            <v>-6.66</v>
          </cell>
          <cell r="I284">
            <v>-0.0454111550525024</v>
          </cell>
          <cell r="J284">
            <v>0</v>
          </cell>
          <cell r="K284">
            <v>161.73</v>
          </cell>
          <cell r="L284">
            <v>140</v>
          </cell>
          <cell r="M284" t="str">
            <v>P</v>
          </cell>
          <cell r="N284">
            <v>0</v>
          </cell>
          <cell r="O284">
            <v>0</v>
          </cell>
          <cell r="P284">
            <v>0</v>
          </cell>
          <cell r="Q284" t="str">
            <v>*</v>
          </cell>
        </row>
        <row r="285">
          <cell r="B285" t="str">
            <v>Strain Hardware for 34 Sq.mm AAAC</v>
          </cell>
          <cell r="C285" t="str">
            <v>Set</v>
          </cell>
          <cell r="D285">
            <v>0</v>
          </cell>
          <cell r="E285">
            <v>146.66</v>
          </cell>
          <cell r="F285">
            <v>140</v>
          </cell>
          <cell r="G285">
            <v>174.571362</v>
          </cell>
          <cell r="H285">
            <v>-6.66</v>
          </cell>
          <cell r="I285">
            <v>-0.0454111550525024</v>
          </cell>
          <cell r="J285">
            <v>0</v>
          </cell>
          <cell r="K285">
            <v>161.73</v>
          </cell>
          <cell r="L285">
            <v>140</v>
          </cell>
          <cell r="M285" t="str">
            <v>P</v>
          </cell>
          <cell r="N285">
            <v>0</v>
          </cell>
          <cell r="O285">
            <v>0</v>
          </cell>
          <cell r="P285">
            <v>0</v>
          </cell>
          <cell r="Q285" t="str">
            <v>*</v>
          </cell>
        </row>
        <row r="286">
          <cell r="B286" t="str">
            <v>Strain Hardware for 80 Sq mm</v>
          </cell>
          <cell r="C286" t="str">
            <v>Set</v>
          </cell>
          <cell r="D286">
            <v>0</v>
          </cell>
          <cell r="E286">
            <v>248.36</v>
          </cell>
          <cell r="F286">
            <v>252</v>
          </cell>
          <cell r="G286">
            <v>295.636866</v>
          </cell>
          <cell r="H286">
            <v>3.63999999999999</v>
          </cell>
          <cell r="I286">
            <v>0.0146561443066516</v>
          </cell>
          <cell r="J286">
            <v>0</v>
          </cell>
          <cell r="K286">
            <v>273.89</v>
          </cell>
          <cell r="L286">
            <v>252</v>
          </cell>
          <cell r="M286" t="str">
            <v>P</v>
          </cell>
          <cell r="N286">
            <v>0</v>
          </cell>
          <cell r="O286">
            <v>0</v>
          </cell>
          <cell r="P286">
            <v>0</v>
          </cell>
          <cell r="Q286" t="str">
            <v>*</v>
          </cell>
        </row>
        <row r="287">
          <cell r="B287" t="str">
            <v>Tension Hardware  for 100 sq.mm Conductor.</v>
          </cell>
          <cell r="C287" t="str">
            <v>No.</v>
          </cell>
          <cell r="D287">
            <v>0</v>
          </cell>
          <cell r="E287">
            <v>321.66</v>
          </cell>
          <cell r="F287">
            <v>341</v>
          </cell>
          <cell r="G287">
            <v>382.885329288</v>
          </cell>
          <cell r="H287">
            <v>19.34</v>
          </cell>
          <cell r="I287">
            <v>0.060125598457999</v>
          </cell>
          <cell r="J287">
            <v>0</v>
          </cell>
          <cell r="K287">
            <v>354.72052</v>
          </cell>
          <cell r="L287">
            <v>341</v>
          </cell>
          <cell r="M287" t="str">
            <v>P</v>
          </cell>
          <cell r="N287">
            <v>0</v>
          </cell>
          <cell r="O287">
            <v>0</v>
          </cell>
          <cell r="P287">
            <v>0</v>
          </cell>
          <cell r="Q287" t="str">
            <v>*</v>
          </cell>
        </row>
        <row r="288">
          <cell r="B288" t="str">
            <v>Tension Hardware  for 200 sq.mm Conductor.</v>
          </cell>
          <cell r="C288" t="str">
            <v>No.</v>
          </cell>
          <cell r="D288">
            <v>0</v>
          </cell>
          <cell r="E288">
            <v>608.86</v>
          </cell>
          <cell r="F288">
            <v>590</v>
          </cell>
          <cell r="G288">
            <v>724.7411663688</v>
          </cell>
          <cell r="H288">
            <v>-18.86</v>
          </cell>
          <cell r="I288">
            <v>-0.0309759222152876</v>
          </cell>
          <cell r="J288">
            <v>0</v>
          </cell>
          <cell r="K288">
            <v>671.429652</v>
          </cell>
          <cell r="L288">
            <v>590</v>
          </cell>
          <cell r="M288" t="str">
            <v>P</v>
          </cell>
          <cell r="N288">
            <v>0</v>
          </cell>
          <cell r="O288">
            <v>0</v>
          </cell>
          <cell r="P288">
            <v>0</v>
          </cell>
          <cell r="Q288" t="str">
            <v>*</v>
          </cell>
        </row>
        <row r="289">
          <cell r="B289" t="str">
            <v>Strain Hardware for 0.2 ACSR or equivalent AAAC for twin conductor</v>
          </cell>
          <cell r="C289" t="str">
            <v>Nos.</v>
          </cell>
          <cell r="D289">
            <v>0</v>
          </cell>
          <cell r="E289" t="e">
            <v>#N/A</v>
          </cell>
          <cell r="F289">
            <v>463</v>
          </cell>
          <cell r="G289" t="e">
            <v>#N/A</v>
          </cell>
          <cell r="H289" t="e">
            <v>#N/A</v>
          </cell>
          <cell r="I289" t="e">
            <v>#N/A</v>
          </cell>
          <cell r="J289">
            <v>0</v>
          </cell>
          <cell r="K289">
            <v>592.72</v>
          </cell>
          <cell r="L289" t="e">
            <v>#N/A</v>
          </cell>
          <cell r="M289" t="str">
            <v>P</v>
          </cell>
          <cell r="N289" t="e">
            <v>#N/A</v>
          </cell>
          <cell r="O289">
            <v>0</v>
          </cell>
          <cell r="P289">
            <v>0</v>
          </cell>
          <cell r="Q289" t="str">
            <v>*</v>
          </cell>
        </row>
        <row r="290">
          <cell r="B290" t="str">
            <v>Suspension Hardware for 55 sq mm Condr.</v>
          </cell>
          <cell r="C290" t="str">
            <v>No.</v>
          </cell>
          <cell r="D290">
            <v>0</v>
          </cell>
          <cell r="E290">
            <v>149.62</v>
          </cell>
          <cell r="F290">
            <v>149.62</v>
          </cell>
          <cell r="G290">
            <v>178.101</v>
          </cell>
          <cell r="H290">
            <v>0</v>
          </cell>
          <cell r="I290">
            <v>0</v>
          </cell>
          <cell r="J290">
            <v>0</v>
          </cell>
          <cell r="K290">
            <v>165</v>
          </cell>
          <cell r="L290">
            <v>161.59</v>
          </cell>
          <cell r="M290" t="str">
            <v>P</v>
          </cell>
          <cell r="N290">
            <v>11.97</v>
          </cell>
          <cell r="O290">
            <v>0</v>
          </cell>
          <cell r="P290">
            <v>0</v>
          </cell>
          <cell r="Q290" t="str">
            <v>*</v>
          </cell>
        </row>
        <row r="291">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row>
        <row r="292">
          <cell r="B292" t="str">
            <v>H.T. METERING CUBICLE</v>
          </cell>
          <cell r="C292">
            <v>0</v>
          </cell>
          <cell r="D292">
            <v>0</v>
          </cell>
          <cell r="E292">
            <v>0</v>
          </cell>
          <cell r="F292">
            <v>0</v>
          </cell>
          <cell r="G292">
            <v>0</v>
          </cell>
          <cell r="H292">
            <v>0</v>
          </cell>
          <cell r="I292">
            <v>0</v>
          </cell>
          <cell r="J292">
            <v>0</v>
          </cell>
          <cell r="K292">
            <v>0</v>
          </cell>
          <cell r="L292" t="e">
            <v>#N/A</v>
          </cell>
          <cell r="M292">
            <v>0</v>
          </cell>
          <cell r="N292">
            <v>0</v>
          </cell>
          <cell r="O292">
            <v>0</v>
          </cell>
          <cell r="P292">
            <v>0</v>
          </cell>
          <cell r="Q292">
            <v>0</v>
          </cell>
        </row>
        <row r="293">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B294" t="str">
            <v>22KV   metering cubical with ratio 5/5A CTs &amp; PTs but without meter</v>
          </cell>
          <cell r="C294" t="str">
            <v>Set</v>
          </cell>
          <cell r="D294">
            <v>134558.71</v>
          </cell>
          <cell r="E294">
            <v>113042.77</v>
          </cell>
          <cell r="F294">
            <v>115000</v>
          </cell>
          <cell r="G294" t="e">
            <v>#N/A</v>
          </cell>
          <cell r="H294">
            <v>1957.23</v>
          </cell>
          <cell r="I294">
            <v>0.0173140661715915</v>
          </cell>
          <cell r="J294" t="str">
            <v>MMC has provided updated rates of 2014 tender. Same is not considered. Market rates are considered.</v>
          </cell>
          <cell r="K294">
            <v>119039.6975052</v>
          </cell>
          <cell r="L294">
            <v>115000</v>
          </cell>
          <cell r="M294" t="str">
            <v>I</v>
          </cell>
          <cell r="N294">
            <v>0</v>
          </cell>
          <cell r="O294">
            <v>0</v>
          </cell>
          <cell r="P294">
            <v>0</v>
          </cell>
          <cell r="Q294" t="str">
            <v>$</v>
          </cell>
        </row>
        <row r="295">
          <cell r="B295" t="str">
            <v>22KV   metering cubical with ratio 10/5A CTs &amp; PTs but without meter</v>
          </cell>
          <cell r="C295" t="str">
            <v>Set</v>
          </cell>
          <cell r="D295">
            <v>132049.92</v>
          </cell>
          <cell r="E295">
            <v>110935.14</v>
          </cell>
          <cell r="F295">
            <v>115000</v>
          </cell>
          <cell r="G295" t="e">
            <v>#N/A</v>
          </cell>
          <cell r="H295">
            <v>4064.86</v>
          </cell>
          <cell r="I295">
            <v>0.0366417710384645</v>
          </cell>
          <cell r="J295">
            <v>0</v>
          </cell>
          <cell r="K295">
            <v>116759.242316</v>
          </cell>
          <cell r="L295" t="e">
            <v>#N/A</v>
          </cell>
          <cell r="M295" t="str">
            <v>I</v>
          </cell>
          <cell r="N295" t="e">
            <v>#N/A</v>
          </cell>
          <cell r="O295">
            <v>0</v>
          </cell>
          <cell r="P295">
            <v>0</v>
          </cell>
          <cell r="Q295" t="str">
            <v>$</v>
          </cell>
        </row>
        <row r="296">
          <cell r="B296" t="str">
            <v>22KV   metering cubical with ratio 25/5A CTs &amp; PTs but without meter</v>
          </cell>
          <cell r="C296" t="str">
            <v>Set</v>
          </cell>
          <cell r="D296">
            <v>146984.22</v>
          </cell>
          <cell r="E296">
            <v>123481.44</v>
          </cell>
          <cell r="F296">
            <v>115000</v>
          </cell>
          <cell r="G296" t="e">
            <v>#N/A</v>
          </cell>
          <cell r="H296">
            <v>-8481.44</v>
          </cell>
          <cell r="I296">
            <v>-0.0686859498885015</v>
          </cell>
          <cell r="J296">
            <v>0</v>
          </cell>
          <cell r="K296">
            <v>130334.3067284</v>
          </cell>
          <cell r="L296" t="e">
            <v>#N/A</v>
          </cell>
          <cell r="M296" t="str">
            <v>I</v>
          </cell>
          <cell r="N296" t="e">
            <v>#N/A</v>
          </cell>
          <cell r="O296">
            <v>0</v>
          </cell>
          <cell r="P296">
            <v>0</v>
          </cell>
          <cell r="Q296" t="str">
            <v>$</v>
          </cell>
        </row>
        <row r="297">
          <cell r="B297" t="str">
            <v>22KV   metering cubical with ratio 50/5A CTs &amp; PTs but without meter</v>
          </cell>
          <cell r="C297" t="str">
            <v>Set</v>
          </cell>
          <cell r="D297">
            <v>145743.06</v>
          </cell>
          <cell r="E297">
            <v>122438.74</v>
          </cell>
          <cell r="F297">
            <v>125000</v>
          </cell>
          <cell r="G297" t="e">
            <v>#N/A</v>
          </cell>
          <cell r="H297">
            <v>2561.25999999999</v>
          </cell>
          <cell r="I297">
            <v>0.0209187059585879</v>
          </cell>
          <cell r="J297">
            <v>0</v>
          </cell>
          <cell r="K297">
            <v>129206.112328</v>
          </cell>
          <cell r="L297" t="e">
            <v>#N/A</v>
          </cell>
          <cell r="M297" t="str">
            <v>I</v>
          </cell>
          <cell r="N297" t="e">
            <v>#N/A</v>
          </cell>
          <cell r="O297">
            <v>0</v>
          </cell>
          <cell r="P297">
            <v>0</v>
          </cell>
          <cell r="Q297" t="str">
            <v>$</v>
          </cell>
        </row>
        <row r="298">
          <cell r="B298" t="str">
            <v>11KV   metering cubical with ratio 5/5A CTs &amp; PTs but without meter</v>
          </cell>
          <cell r="C298" t="str">
            <v>Set</v>
          </cell>
          <cell r="D298">
            <v>89993.72</v>
          </cell>
          <cell r="E298">
            <v>75603.72</v>
          </cell>
          <cell r="F298">
            <v>85000</v>
          </cell>
          <cell r="G298" t="e">
            <v>#N/A</v>
          </cell>
          <cell r="H298">
            <v>9396.28</v>
          </cell>
          <cell r="I298">
            <v>0.124283302461837</v>
          </cell>
          <cell r="J298">
            <v>0</v>
          </cell>
          <cell r="K298">
            <v>78530.7253576</v>
          </cell>
          <cell r="L298">
            <v>81000</v>
          </cell>
          <cell r="M298" t="str">
            <v>I</v>
          </cell>
          <cell r="N298">
            <v>-4000</v>
          </cell>
          <cell r="O298">
            <v>0</v>
          </cell>
          <cell r="P298">
            <v>0</v>
          </cell>
          <cell r="Q298" t="str">
            <v>$</v>
          </cell>
        </row>
        <row r="299">
          <cell r="B299" t="str">
            <v>11KV   metering cubical with ratio 10/5A CTs &amp; PTs but without meter</v>
          </cell>
          <cell r="C299" t="str">
            <v>Set</v>
          </cell>
          <cell r="D299">
            <v>96169.43</v>
          </cell>
          <cell r="E299">
            <v>110935.14</v>
          </cell>
          <cell r="F299">
            <v>85000</v>
          </cell>
          <cell r="G299" t="e">
            <v>#N/A</v>
          </cell>
          <cell r="H299">
            <v>-25935.14</v>
          </cell>
          <cell r="I299">
            <v>-0.233786517058526</v>
          </cell>
          <cell r="J299">
            <v>0</v>
          </cell>
          <cell r="K299">
            <v>84144.359048</v>
          </cell>
          <cell r="L299">
            <v>81000</v>
          </cell>
          <cell r="M299" t="str">
            <v>I</v>
          </cell>
          <cell r="N299">
            <v>-4000</v>
          </cell>
          <cell r="O299">
            <v>0</v>
          </cell>
          <cell r="P299">
            <v>0</v>
          </cell>
          <cell r="Q299" t="str">
            <v>$</v>
          </cell>
        </row>
        <row r="300">
          <cell r="B300" t="str">
            <v>11KV   metering cubical with ratio 25/5A CTs &amp; PTs but without meter</v>
          </cell>
          <cell r="C300" t="str">
            <v>Set</v>
          </cell>
          <cell r="D300">
            <v>86862.77</v>
          </cell>
          <cell r="E300">
            <v>123481.44</v>
          </cell>
          <cell r="F300">
            <v>85000</v>
          </cell>
          <cell r="G300" t="e">
            <v>#N/A</v>
          </cell>
          <cell r="H300">
            <v>-38481.44</v>
          </cell>
          <cell r="I300">
            <v>-0.311637441221936</v>
          </cell>
          <cell r="J300">
            <v>0</v>
          </cell>
          <cell r="K300">
            <v>75684.729704</v>
          </cell>
          <cell r="L300">
            <v>81000</v>
          </cell>
          <cell r="M300" t="str">
            <v>I</v>
          </cell>
          <cell r="N300">
            <v>-4000</v>
          </cell>
          <cell r="O300">
            <v>0</v>
          </cell>
          <cell r="P300">
            <v>0</v>
          </cell>
          <cell r="Q300" t="str">
            <v>$</v>
          </cell>
        </row>
        <row r="301">
          <cell r="B301" t="str">
            <v>11KV   metering cubical with ratio 50/5A CTs &amp; PTs but without meter</v>
          </cell>
          <cell r="C301" t="str">
            <v>Set</v>
          </cell>
          <cell r="D301">
            <v>86862.77</v>
          </cell>
          <cell r="E301">
            <v>122438.74</v>
          </cell>
          <cell r="F301">
            <v>90000</v>
          </cell>
          <cell r="G301" t="e">
            <v>#N/A</v>
          </cell>
          <cell r="H301">
            <v>-32438.74</v>
          </cell>
          <cell r="I301">
            <v>-0.264938531709817</v>
          </cell>
          <cell r="J301">
            <v>0</v>
          </cell>
          <cell r="K301">
            <v>75684.729704</v>
          </cell>
          <cell r="L301">
            <v>84000</v>
          </cell>
          <cell r="M301" t="str">
            <v>I</v>
          </cell>
          <cell r="N301">
            <v>-6000</v>
          </cell>
          <cell r="O301">
            <v>0</v>
          </cell>
          <cell r="P301">
            <v>0</v>
          </cell>
          <cell r="Q301" t="str">
            <v>$</v>
          </cell>
        </row>
        <row r="302">
          <cell r="B302" t="str">
            <v>11KV   metering cubical with ratio 100/5A CTs &amp; PTs but without meter</v>
          </cell>
          <cell r="C302" t="str">
            <v>Set</v>
          </cell>
          <cell r="D302">
            <v>86862.77</v>
          </cell>
          <cell r="E302">
            <v>72973.41</v>
          </cell>
          <cell r="F302">
            <v>90000</v>
          </cell>
          <cell r="G302" t="e">
            <v>#N/A</v>
          </cell>
          <cell r="H302">
            <v>17026.59</v>
          </cell>
          <cell r="I302">
            <v>0.233325947081272</v>
          </cell>
          <cell r="J302">
            <v>0</v>
          </cell>
          <cell r="K302">
            <v>75684.729704</v>
          </cell>
          <cell r="L302">
            <v>84000</v>
          </cell>
          <cell r="M302" t="str">
            <v>I</v>
          </cell>
          <cell r="N302">
            <v>-6000</v>
          </cell>
          <cell r="O302">
            <v>0</v>
          </cell>
          <cell r="P302">
            <v>0</v>
          </cell>
          <cell r="Q302" t="str">
            <v>$</v>
          </cell>
        </row>
        <row r="303">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B304" t="str">
            <v>METERS</v>
          </cell>
          <cell r="C304">
            <v>0</v>
          </cell>
          <cell r="D304">
            <v>0</v>
          </cell>
          <cell r="E304">
            <v>0</v>
          </cell>
          <cell r="F304">
            <v>0</v>
          </cell>
          <cell r="G304">
            <v>0</v>
          </cell>
          <cell r="H304">
            <v>0</v>
          </cell>
          <cell r="I304">
            <v>0</v>
          </cell>
          <cell r="J304">
            <v>0</v>
          </cell>
          <cell r="K304">
            <v>0</v>
          </cell>
          <cell r="L304" t="e">
            <v>#N/A</v>
          </cell>
          <cell r="M304">
            <v>0</v>
          </cell>
          <cell r="N304">
            <v>0</v>
          </cell>
          <cell r="O304">
            <v>0</v>
          </cell>
          <cell r="P304">
            <v>0</v>
          </cell>
          <cell r="Q304">
            <v>0</v>
          </cell>
        </row>
        <row r="305">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B306" t="str">
            <v>S.P. meter with 6LoWPAN tech. with enclosure</v>
          </cell>
          <cell r="C306" t="str">
            <v>No.</v>
          </cell>
          <cell r="D306">
            <v>584</v>
          </cell>
          <cell r="E306">
            <v>0</v>
          </cell>
          <cell r="F306">
            <v>696</v>
          </cell>
          <cell r="G306" t="e">
            <v>#N/A</v>
          </cell>
          <cell r="H306">
            <v>0</v>
          </cell>
          <cell r="I306">
            <v>0</v>
          </cell>
          <cell r="J306" t="str">
            <v>MMC rates</v>
          </cell>
          <cell r="K306">
            <v>656.1824</v>
          </cell>
          <cell r="L306">
            <v>696</v>
          </cell>
          <cell r="M306" t="str">
            <v>I</v>
          </cell>
          <cell r="N306">
            <v>0</v>
          </cell>
          <cell r="O306">
            <v>0</v>
          </cell>
          <cell r="Q306" t="str">
            <v>$</v>
          </cell>
        </row>
        <row r="307">
          <cell r="B307" t="str">
            <v>S.P. meter with 6LoWPAN tech. without enclosure</v>
          </cell>
          <cell r="C307" t="str">
            <v>No.</v>
          </cell>
          <cell r="D307">
            <v>444</v>
          </cell>
          <cell r="E307">
            <v>0</v>
          </cell>
          <cell r="F307">
            <v>596</v>
          </cell>
          <cell r="G307" t="e">
            <v>#N/A</v>
          </cell>
          <cell r="H307">
            <v>0</v>
          </cell>
          <cell r="I307">
            <v>0</v>
          </cell>
          <cell r="J307">
            <v>0</v>
          </cell>
          <cell r="K307">
            <v>498.8784</v>
          </cell>
          <cell r="L307">
            <v>596</v>
          </cell>
          <cell r="M307" t="str">
            <v>I</v>
          </cell>
          <cell r="N307">
            <v>0</v>
          </cell>
          <cell r="O307">
            <v>0</v>
          </cell>
          <cell r="Q307" t="str">
            <v>$</v>
          </cell>
        </row>
        <row r="308">
          <cell r="B308" t="str">
            <v>LTAC T.P. 10-40A IR port meter</v>
          </cell>
          <cell r="C308" t="str">
            <v>No.</v>
          </cell>
          <cell r="D308">
            <v>1140.513</v>
          </cell>
          <cell r="E308">
            <v>0</v>
          </cell>
          <cell r="F308">
            <v>1377</v>
          </cell>
          <cell r="G308" t="e">
            <v>#N/A</v>
          </cell>
          <cell r="H308">
            <v>0</v>
          </cell>
          <cell r="I308">
            <v>0</v>
          </cell>
          <cell r="J308">
            <v>0</v>
          </cell>
          <cell r="K308">
            <v>1281.4804068</v>
          </cell>
          <cell r="L308">
            <v>1377</v>
          </cell>
          <cell r="M308" t="str">
            <v>I</v>
          </cell>
          <cell r="N308">
            <v>0</v>
          </cell>
          <cell r="O308">
            <v>0</v>
          </cell>
          <cell r="Q308" t="str">
            <v>$</v>
          </cell>
        </row>
        <row r="309">
          <cell r="B309" t="str">
            <v>LTAC T.P. 10-40A LPRF meter with Zigbee Tech. (for loads upto 20 kW)</v>
          </cell>
          <cell r="C309" t="str">
            <v>No.</v>
          </cell>
          <cell r="D309">
            <v>1836.35</v>
          </cell>
          <cell r="E309">
            <v>0</v>
          </cell>
          <cell r="F309">
            <v>2187</v>
          </cell>
          <cell r="G309" t="e">
            <v>#N/A</v>
          </cell>
          <cell r="H309">
            <v>0</v>
          </cell>
          <cell r="I309">
            <v>0</v>
          </cell>
          <cell r="J309">
            <v>0</v>
          </cell>
          <cell r="K309">
            <v>2063.32286</v>
          </cell>
          <cell r="L309">
            <v>2187</v>
          </cell>
          <cell r="M309" t="str">
            <v>I</v>
          </cell>
          <cell r="N309">
            <v>0</v>
          </cell>
          <cell r="O309">
            <v>0</v>
          </cell>
          <cell r="Q309" t="str">
            <v>$</v>
          </cell>
        </row>
        <row r="310">
          <cell r="B310" t="str">
            <v>LTAC T.P. CT embedded 40-200 A Meter (for loads above 20kW)</v>
          </cell>
          <cell r="C310" t="str">
            <v>Set</v>
          </cell>
          <cell r="D310">
            <v>20119.69</v>
          </cell>
          <cell r="E310">
            <v>0</v>
          </cell>
          <cell r="F310">
            <v>13437</v>
          </cell>
          <cell r="G310" t="e">
            <v>#N/A</v>
          </cell>
          <cell r="H310">
            <v>0</v>
          </cell>
          <cell r="I310">
            <v>0</v>
          </cell>
          <cell r="J310">
            <v>0</v>
          </cell>
          <cell r="K310">
            <v>18657.378</v>
          </cell>
          <cell r="L310">
            <v>13437</v>
          </cell>
          <cell r="M310" t="str">
            <v>I</v>
          </cell>
          <cell r="N310">
            <v>0</v>
          </cell>
          <cell r="O310">
            <v>0</v>
          </cell>
          <cell r="Q310" t="str">
            <v>$</v>
          </cell>
        </row>
        <row r="311">
          <cell r="B311" t="str">
            <v>HT TOD Meter 0.5S, -/5A, Category C</v>
          </cell>
          <cell r="C311" t="str">
            <v>Set</v>
          </cell>
          <cell r="D311">
            <v>21239.95</v>
          </cell>
          <cell r="E311">
            <v>0</v>
          </cell>
          <cell r="F311">
            <v>2166</v>
          </cell>
          <cell r="G311" t="e">
            <v>#N/A</v>
          </cell>
          <cell r="H311">
            <v>0</v>
          </cell>
          <cell r="I311">
            <v>0</v>
          </cell>
          <cell r="J311">
            <v>0</v>
          </cell>
          <cell r="K311">
            <v>19668.618</v>
          </cell>
          <cell r="L311">
            <v>2166</v>
          </cell>
          <cell r="M311" t="str">
            <v>I</v>
          </cell>
          <cell r="N311">
            <v>0</v>
          </cell>
          <cell r="O311">
            <v>0</v>
          </cell>
          <cell r="Q311" t="str">
            <v>$</v>
          </cell>
        </row>
        <row r="312">
          <cell r="B312" t="str">
            <v>HT TOD Meter 0.5S, -/1A, Category C</v>
          </cell>
          <cell r="C312" t="str">
            <v>No</v>
          </cell>
          <cell r="D312">
            <v>2541.5</v>
          </cell>
          <cell r="E312">
            <v>0</v>
          </cell>
          <cell r="F312">
            <v>2323</v>
          </cell>
          <cell r="G312" t="e">
            <v>#N/A</v>
          </cell>
          <cell r="H312">
            <v>0</v>
          </cell>
          <cell r="I312">
            <v>0</v>
          </cell>
          <cell r="J312">
            <v>0</v>
          </cell>
          <cell r="K312">
            <v>2621.3588</v>
          </cell>
          <cell r="L312">
            <v>2323</v>
          </cell>
          <cell r="M312" t="str">
            <v>I</v>
          </cell>
          <cell r="N312">
            <v>0</v>
          </cell>
          <cell r="O312">
            <v>0</v>
          </cell>
          <cell r="Q312" t="str">
            <v>$</v>
          </cell>
        </row>
        <row r="313">
          <cell r="B313" t="str">
            <v>HT TOD Meter 0.2S, -/5A, Category C</v>
          </cell>
          <cell r="C313" t="str">
            <v>No.</v>
          </cell>
          <cell r="D313">
            <v>2541.5</v>
          </cell>
          <cell r="E313">
            <v>0</v>
          </cell>
          <cell r="F313">
            <v>4332</v>
          </cell>
          <cell r="G313" t="e">
            <v>#N/A</v>
          </cell>
          <cell r="H313">
            <v>0</v>
          </cell>
          <cell r="I313">
            <v>0</v>
          </cell>
          <cell r="J313">
            <v>0</v>
          </cell>
          <cell r="K313">
            <v>2621.3588</v>
          </cell>
          <cell r="L313">
            <v>4332</v>
          </cell>
          <cell r="M313" t="str">
            <v>I</v>
          </cell>
          <cell r="N313">
            <v>0</v>
          </cell>
          <cell r="O313">
            <v>0</v>
          </cell>
          <cell r="Q313" t="str">
            <v>$</v>
          </cell>
        </row>
        <row r="314">
          <cell r="B314" t="str">
            <v>HT TOD Meter 0.2S, -/1A, Category C</v>
          </cell>
          <cell r="C314" t="str">
            <v>No</v>
          </cell>
          <cell r="D314">
            <v>2846.47</v>
          </cell>
          <cell r="E314">
            <v>0</v>
          </cell>
          <cell r="F314">
            <v>4332</v>
          </cell>
          <cell r="G314" t="e">
            <v>#N/A</v>
          </cell>
          <cell r="H314">
            <v>0</v>
          </cell>
          <cell r="I314">
            <v>0</v>
          </cell>
          <cell r="J314">
            <v>0</v>
          </cell>
          <cell r="K314">
            <v>3025.8548</v>
          </cell>
          <cell r="L314">
            <v>4332</v>
          </cell>
          <cell r="M314" t="str">
            <v>I</v>
          </cell>
          <cell r="N314">
            <v>0</v>
          </cell>
          <cell r="O314">
            <v>0</v>
          </cell>
          <cell r="Q314" t="str">
            <v>$</v>
          </cell>
        </row>
        <row r="315">
          <cell r="B315" t="str">
            <v>Single Phase Net Energy Meter</v>
          </cell>
          <cell r="C315" t="str">
            <v>No</v>
          </cell>
          <cell r="E315">
            <v>0</v>
          </cell>
          <cell r="F315">
            <v>950</v>
          </cell>
          <cell r="G315" t="e">
            <v>#N/A</v>
          </cell>
          <cell r="H315">
            <v>0</v>
          </cell>
          <cell r="I315">
            <v>0</v>
          </cell>
          <cell r="J315">
            <v>0</v>
          </cell>
          <cell r="L315">
            <v>950</v>
          </cell>
          <cell r="N315">
            <v>0</v>
          </cell>
        </row>
        <row r="316">
          <cell r="B316" t="str">
            <v>Three Phase Net Energy Meter</v>
          </cell>
          <cell r="C316" t="str">
            <v>No</v>
          </cell>
          <cell r="E316">
            <v>0</v>
          </cell>
          <cell r="F316">
            <v>3438</v>
          </cell>
          <cell r="G316" t="e">
            <v>#N/A</v>
          </cell>
          <cell r="H316">
            <v>0</v>
          </cell>
          <cell r="I316">
            <v>0</v>
          </cell>
          <cell r="J316">
            <v>0</v>
          </cell>
          <cell r="L316">
            <v>3438</v>
          </cell>
          <cell r="N316">
            <v>0</v>
          </cell>
        </row>
        <row r="317">
          <cell r="B317" t="str">
            <v>50/5A CT Operated Meter</v>
          </cell>
          <cell r="C317" t="str">
            <v>No</v>
          </cell>
          <cell r="E317">
            <v>0</v>
          </cell>
          <cell r="F317">
            <v>3673</v>
          </cell>
          <cell r="G317" t="e">
            <v>#N/A</v>
          </cell>
          <cell r="H317">
            <v>0</v>
          </cell>
          <cell r="I317">
            <v>0</v>
          </cell>
          <cell r="J317">
            <v>0</v>
          </cell>
          <cell r="L317">
            <v>3673</v>
          </cell>
          <cell r="N317">
            <v>0</v>
          </cell>
        </row>
        <row r="318">
          <cell r="B318" t="str">
            <v>100/5A CT Operated Meter</v>
          </cell>
          <cell r="C318" t="str">
            <v>No</v>
          </cell>
          <cell r="E318">
            <v>0</v>
          </cell>
          <cell r="F318">
            <v>3673</v>
          </cell>
          <cell r="G318" t="e">
            <v>#N/A</v>
          </cell>
          <cell r="H318">
            <v>0</v>
          </cell>
          <cell r="I318">
            <v>0</v>
          </cell>
          <cell r="J318">
            <v>0</v>
          </cell>
          <cell r="L318">
            <v>3673</v>
          </cell>
          <cell r="N318">
            <v>0</v>
          </cell>
        </row>
        <row r="319">
          <cell r="B319" t="str">
            <v>0.5S, -/5A HT TOD Net Energy Meter</v>
          </cell>
          <cell r="C319" t="str">
            <v>No</v>
          </cell>
          <cell r="E319">
            <v>0</v>
          </cell>
          <cell r="F319">
            <v>3908</v>
          </cell>
          <cell r="G319" t="e">
            <v>#N/A</v>
          </cell>
          <cell r="H319">
            <v>0</v>
          </cell>
          <cell r="I319">
            <v>0</v>
          </cell>
          <cell r="J319">
            <v>0</v>
          </cell>
          <cell r="L319">
            <v>3908</v>
          </cell>
          <cell r="N319">
            <v>0</v>
          </cell>
        </row>
        <row r="320">
          <cell r="B320" t="str">
            <v>0.2S, -/5A HT TOD Net Energy Meter</v>
          </cell>
          <cell r="C320" t="str">
            <v>No</v>
          </cell>
          <cell r="E320">
            <v>0</v>
          </cell>
          <cell r="F320">
            <v>6496</v>
          </cell>
          <cell r="G320" t="e">
            <v>#N/A</v>
          </cell>
          <cell r="H320">
            <v>0</v>
          </cell>
          <cell r="I320">
            <v>0</v>
          </cell>
          <cell r="J320">
            <v>0</v>
          </cell>
          <cell r="L320">
            <v>6496</v>
          </cell>
          <cell r="N320">
            <v>0</v>
          </cell>
        </row>
        <row r="321">
          <cell r="B321" t="str">
            <v>GSM / GPRS Modem</v>
          </cell>
          <cell r="C321" t="str">
            <v>No</v>
          </cell>
          <cell r="E321">
            <v>0</v>
          </cell>
          <cell r="F321">
            <v>2164</v>
          </cell>
          <cell r="G321" t="e">
            <v>#N/A</v>
          </cell>
          <cell r="H321">
            <v>0</v>
          </cell>
          <cell r="I321">
            <v>0</v>
          </cell>
          <cell r="J321">
            <v>0</v>
          </cell>
          <cell r="L321">
            <v>2164</v>
          </cell>
          <cell r="N321">
            <v>0</v>
          </cell>
        </row>
        <row r="322">
          <cell r="B322" t="str">
            <v>Single Phase Pre-paid Energy Meter</v>
          </cell>
          <cell r="C322" t="str">
            <v>No</v>
          </cell>
          <cell r="E322">
            <v>0</v>
          </cell>
          <cell r="F322">
            <v>2340</v>
          </cell>
          <cell r="G322" t="e">
            <v>#N/A</v>
          </cell>
          <cell r="H322">
            <v>0</v>
          </cell>
          <cell r="I322">
            <v>0</v>
          </cell>
          <cell r="J322">
            <v>0</v>
          </cell>
          <cell r="L322">
            <v>2340</v>
          </cell>
          <cell r="N322">
            <v>0</v>
          </cell>
        </row>
        <row r="323">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row>
        <row r="324">
          <cell r="B324" t="str">
            <v>RING MAIN UNIT</v>
          </cell>
          <cell r="C324">
            <v>0</v>
          </cell>
          <cell r="D324">
            <v>0</v>
          </cell>
          <cell r="E324">
            <v>0</v>
          </cell>
          <cell r="F324">
            <v>0</v>
          </cell>
          <cell r="G324">
            <v>0</v>
          </cell>
          <cell r="H324">
            <v>0</v>
          </cell>
          <cell r="I324">
            <v>0</v>
          </cell>
          <cell r="J324">
            <v>0</v>
          </cell>
          <cell r="K324">
            <v>0</v>
          </cell>
          <cell r="L324" t="e">
            <v>#N/A</v>
          </cell>
          <cell r="M324">
            <v>0</v>
          </cell>
          <cell r="N324">
            <v>0</v>
          </cell>
          <cell r="O324">
            <v>0</v>
          </cell>
          <cell r="P324">
            <v>0</v>
          </cell>
          <cell r="Q324">
            <v>0</v>
          </cell>
        </row>
        <row r="325">
          <cell r="B325" t="str">
            <v>11 kV SF6, Motorized, SCADA Compatible RMU 1 Iso + 1 Br</v>
          </cell>
          <cell r="C325" t="str">
            <v>No</v>
          </cell>
          <cell r="E325">
            <v>0</v>
          </cell>
          <cell r="F325">
            <v>360000</v>
          </cell>
          <cell r="G325" t="e">
            <v>#N/A</v>
          </cell>
          <cell r="H325">
            <v>360000</v>
          </cell>
          <cell r="I325" t="e">
            <v>#DIV/0!</v>
          </cell>
          <cell r="J325" t="str">
            <v>The specification are revised to SCADA and motorized. Rates of manufacturer is considered.</v>
          </cell>
          <cell r="L325">
            <v>360000</v>
          </cell>
          <cell r="N325">
            <v>0</v>
          </cell>
        </row>
        <row r="326">
          <cell r="B326" t="str">
            <v>11 kV SF6, Motorized, SCADA Compatible RMU 1 Iso + 2 Br</v>
          </cell>
          <cell r="C326" t="str">
            <v>No</v>
          </cell>
          <cell r="E326">
            <v>0</v>
          </cell>
          <cell r="F326">
            <v>480000</v>
          </cell>
          <cell r="G326" t="e">
            <v>#N/A</v>
          </cell>
          <cell r="H326">
            <v>480000</v>
          </cell>
          <cell r="I326" t="e">
            <v>#DIV/0!</v>
          </cell>
          <cell r="J326">
            <v>0</v>
          </cell>
          <cell r="L326">
            <v>480000</v>
          </cell>
          <cell r="N326">
            <v>0</v>
          </cell>
        </row>
        <row r="327">
          <cell r="B327" t="str">
            <v>11 kV SF6, Motorized, SCADA Compatible RMU 2 Iso + 1 Br</v>
          </cell>
          <cell r="C327" t="str">
            <v>No</v>
          </cell>
          <cell r="E327">
            <v>289679.94</v>
          </cell>
          <cell r="F327">
            <v>390000</v>
          </cell>
          <cell r="G327" t="e">
            <v>#N/A</v>
          </cell>
          <cell r="H327">
            <v>100320.06</v>
          </cell>
          <cell r="I327">
            <v>0.3463134520119</v>
          </cell>
          <cell r="J327">
            <v>0</v>
          </cell>
          <cell r="K327">
            <v>0</v>
          </cell>
          <cell r="L327">
            <v>390000</v>
          </cell>
          <cell r="N327">
            <v>0</v>
          </cell>
        </row>
        <row r="328">
          <cell r="B328" t="str">
            <v>11 kV SF6, Motorized, SCADA Compatible RMU 2 Iso + 2 Br</v>
          </cell>
          <cell r="C328" t="str">
            <v>No</v>
          </cell>
          <cell r="E328">
            <v>430273.01</v>
          </cell>
          <cell r="F328">
            <v>530000</v>
          </cell>
          <cell r="G328" t="e">
            <v>#N/A</v>
          </cell>
          <cell r="H328">
            <v>99726.99</v>
          </cell>
          <cell r="I328">
            <v>0.231776076310248</v>
          </cell>
          <cell r="J328">
            <v>0</v>
          </cell>
          <cell r="L328">
            <v>530000</v>
          </cell>
          <cell r="N328">
            <v>0</v>
          </cell>
        </row>
        <row r="329">
          <cell r="B329" t="str">
            <v>11 kV SF6, Motorized, SCADA Compatible RMU 2 Iso + 3 Br</v>
          </cell>
          <cell r="C329" t="str">
            <v>No</v>
          </cell>
          <cell r="E329">
            <v>0</v>
          </cell>
          <cell r="F329">
            <v>820000</v>
          </cell>
          <cell r="G329" t="e">
            <v>#N/A</v>
          </cell>
          <cell r="H329">
            <v>820000</v>
          </cell>
          <cell r="I329" t="e">
            <v>#DIV/0!</v>
          </cell>
          <cell r="J329">
            <v>0</v>
          </cell>
          <cell r="L329">
            <v>820000</v>
          </cell>
          <cell r="N329">
            <v>0</v>
          </cell>
        </row>
        <row r="330">
          <cell r="B330" t="str">
            <v>11 kV SF6, Motorized, SCADA Compatible RMU 2 Iso + 4 Br</v>
          </cell>
          <cell r="C330" t="str">
            <v>No</v>
          </cell>
          <cell r="E330">
            <v>0</v>
          </cell>
          <cell r="F330">
            <v>920000</v>
          </cell>
          <cell r="G330" t="e">
            <v>#N/A</v>
          </cell>
          <cell r="H330">
            <v>920000</v>
          </cell>
          <cell r="I330" t="e">
            <v>#DIV/0!</v>
          </cell>
          <cell r="J330">
            <v>0</v>
          </cell>
          <cell r="L330">
            <v>920000</v>
          </cell>
          <cell r="N330">
            <v>0</v>
          </cell>
        </row>
        <row r="331">
          <cell r="B331" t="str">
            <v>11 kV SF6, Motorized, SCADA Compatible RMU 3 Iso + 2 Br</v>
          </cell>
          <cell r="C331" t="str">
            <v>No</v>
          </cell>
          <cell r="E331">
            <v>0</v>
          </cell>
          <cell r="F331">
            <v>750000</v>
          </cell>
          <cell r="G331" t="e">
            <v>#N/A</v>
          </cell>
          <cell r="H331">
            <v>750000</v>
          </cell>
          <cell r="I331" t="e">
            <v>#DIV/0!</v>
          </cell>
          <cell r="J331">
            <v>0</v>
          </cell>
          <cell r="L331">
            <v>750000</v>
          </cell>
          <cell r="N331">
            <v>0</v>
          </cell>
        </row>
        <row r="332">
          <cell r="B332" t="str">
            <v>11 kV SF6, Motorized, SCADA Compatible RMU 3 Iso + 1 Br</v>
          </cell>
          <cell r="C332" t="str">
            <v>No</v>
          </cell>
          <cell r="E332">
            <v>430273.01</v>
          </cell>
          <cell r="F332">
            <v>480000</v>
          </cell>
          <cell r="G332" t="e">
            <v>#N/A</v>
          </cell>
          <cell r="H332">
            <v>49726.99</v>
          </cell>
          <cell r="I332">
            <v>0.1155707860923</v>
          </cell>
          <cell r="J332">
            <v>0</v>
          </cell>
          <cell r="L332">
            <v>0</v>
          </cell>
          <cell r="N332">
            <v>-480000</v>
          </cell>
        </row>
        <row r="333">
          <cell r="B333" t="str">
            <v>22 kV SF6, Motorized, SCADA Compatible RMU 1 Iso + 1 Br</v>
          </cell>
          <cell r="C333" t="str">
            <v>No</v>
          </cell>
          <cell r="E333">
            <v>0</v>
          </cell>
          <cell r="F333">
            <v>420000</v>
          </cell>
          <cell r="G333" t="e">
            <v>#N/A</v>
          </cell>
          <cell r="H333">
            <v>420000</v>
          </cell>
          <cell r="I333" t="e">
            <v>#DIV/0!</v>
          </cell>
          <cell r="J333">
            <v>0</v>
          </cell>
          <cell r="L333">
            <v>420000</v>
          </cell>
          <cell r="N333">
            <v>0</v>
          </cell>
        </row>
        <row r="334">
          <cell r="B334" t="str">
            <v>22 kV SF6, Motorized, SCADA Compatible RMU 1 Iso + 2 Br</v>
          </cell>
          <cell r="C334" t="str">
            <v>No</v>
          </cell>
          <cell r="E334">
            <v>0</v>
          </cell>
          <cell r="F334">
            <v>600000</v>
          </cell>
          <cell r="G334" t="e">
            <v>#N/A</v>
          </cell>
          <cell r="H334">
            <v>600000</v>
          </cell>
          <cell r="I334" t="e">
            <v>#DIV/0!</v>
          </cell>
          <cell r="J334">
            <v>0</v>
          </cell>
          <cell r="L334">
            <v>600000</v>
          </cell>
          <cell r="N334">
            <v>0</v>
          </cell>
        </row>
        <row r="335">
          <cell r="B335" t="str">
            <v>22 kV SF6, Motorized, SCADA Compatible RMU 2 Iso + 1 Br</v>
          </cell>
          <cell r="C335" t="str">
            <v>No</v>
          </cell>
          <cell r="E335">
            <v>0</v>
          </cell>
          <cell r="F335">
            <v>500000</v>
          </cell>
          <cell r="G335" t="e">
            <v>#N/A</v>
          </cell>
          <cell r="H335">
            <v>500000</v>
          </cell>
          <cell r="I335" t="e">
            <v>#DIV/0!</v>
          </cell>
          <cell r="J335">
            <v>0</v>
          </cell>
          <cell r="L335">
            <v>500000</v>
          </cell>
          <cell r="N335">
            <v>0</v>
          </cell>
        </row>
        <row r="336">
          <cell r="B336" t="str">
            <v>22 kV SF6, Motorized, SCADA Compatible RMU 2 Iso + 2 Br</v>
          </cell>
          <cell r="C336" t="str">
            <v>No</v>
          </cell>
          <cell r="E336">
            <v>0</v>
          </cell>
          <cell r="F336">
            <v>680000</v>
          </cell>
          <cell r="G336" t="e">
            <v>#N/A</v>
          </cell>
          <cell r="H336">
            <v>680000</v>
          </cell>
          <cell r="I336" t="e">
            <v>#DIV/0!</v>
          </cell>
          <cell r="J336">
            <v>0</v>
          </cell>
          <cell r="L336">
            <v>680000</v>
          </cell>
          <cell r="N336">
            <v>0</v>
          </cell>
        </row>
        <row r="337">
          <cell r="B337" t="str">
            <v>22 kV SF6, Motorized, SCADA Compatible RMU 2 Iso + 3 Br</v>
          </cell>
          <cell r="C337" t="str">
            <v>No</v>
          </cell>
          <cell r="E337">
            <v>0</v>
          </cell>
          <cell r="F337">
            <v>940000</v>
          </cell>
          <cell r="G337" t="e">
            <v>#N/A</v>
          </cell>
          <cell r="H337">
            <v>940000</v>
          </cell>
          <cell r="I337" t="e">
            <v>#DIV/0!</v>
          </cell>
          <cell r="J337">
            <v>0</v>
          </cell>
          <cell r="L337">
            <v>940000</v>
          </cell>
          <cell r="N337">
            <v>0</v>
          </cell>
        </row>
        <row r="338">
          <cell r="B338" t="str">
            <v>22 kV SF6, Motorized, SCADA Compatible RMU 2 Iso + 4 Br</v>
          </cell>
          <cell r="C338" t="str">
            <v>No</v>
          </cell>
          <cell r="E338">
            <v>0</v>
          </cell>
          <cell r="F338">
            <v>1100000</v>
          </cell>
          <cell r="G338" t="e">
            <v>#N/A</v>
          </cell>
          <cell r="H338">
            <v>1100000</v>
          </cell>
          <cell r="I338" t="e">
            <v>#DIV/0!</v>
          </cell>
          <cell r="J338">
            <v>0</v>
          </cell>
          <cell r="L338">
            <v>1100000</v>
          </cell>
          <cell r="N338">
            <v>0</v>
          </cell>
        </row>
        <row r="339">
          <cell r="B339" t="str">
            <v>22 kV SF6, Motorized, SCADA Compatible RMU 3 Iso + 2 Br</v>
          </cell>
          <cell r="C339" t="str">
            <v>No</v>
          </cell>
          <cell r="E339">
            <v>0</v>
          </cell>
          <cell r="F339">
            <v>770000</v>
          </cell>
          <cell r="G339">
            <v>0</v>
          </cell>
          <cell r="H339">
            <v>0</v>
          </cell>
          <cell r="I339">
            <v>0</v>
          </cell>
          <cell r="J339">
            <v>0</v>
          </cell>
          <cell r="L339">
            <v>0</v>
          </cell>
          <cell r="N339">
            <v>0</v>
          </cell>
        </row>
        <row r="340">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row>
        <row r="341">
          <cell r="B341" t="str">
            <v>ISOLATORS / AB SWITCH / HG FUSE</v>
          </cell>
          <cell r="C341">
            <v>0</v>
          </cell>
          <cell r="D341">
            <v>0</v>
          </cell>
          <cell r="E341">
            <v>0</v>
          </cell>
          <cell r="F341">
            <v>0</v>
          </cell>
          <cell r="G341">
            <v>0</v>
          </cell>
          <cell r="H341">
            <v>0</v>
          </cell>
          <cell r="I341">
            <v>0</v>
          </cell>
          <cell r="J341">
            <v>0</v>
          </cell>
          <cell r="K341">
            <v>0</v>
          </cell>
          <cell r="L341" t="e">
            <v>#N/A</v>
          </cell>
          <cell r="M341">
            <v>0</v>
          </cell>
          <cell r="N341">
            <v>0</v>
          </cell>
          <cell r="O341">
            <v>0</v>
          </cell>
          <cell r="P341">
            <v>0</v>
          </cell>
          <cell r="Q341">
            <v>0</v>
          </cell>
        </row>
        <row r="342">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row>
        <row r="343">
          <cell r="B343" t="str">
            <v>11KV A.B. Switch</v>
          </cell>
          <cell r="C343" t="str">
            <v>Set</v>
          </cell>
          <cell r="D343">
            <v>9890.24</v>
          </cell>
          <cell r="E343">
            <v>8308.79</v>
          </cell>
          <cell r="F343">
            <v>8400</v>
          </cell>
          <cell r="G343">
            <v>9890.24</v>
          </cell>
          <cell r="H343">
            <v>91.2099999999991</v>
          </cell>
          <cell r="I343">
            <v>0.0109775310243729</v>
          </cell>
          <cell r="J343" t="str">
            <v>Market Rates are considered. For  other same rate proposed.</v>
          </cell>
          <cell r="K343">
            <v>11484.798748</v>
          </cell>
          <cell r="L343">
            <v>8400</v>
          </cell>
          <cell r="M343" t="str">
            <v>K</v>
          </cell>
          <cell r="N343">
            <v>0</v>
          </cell>
          <cell r="O343">
            <v>0</v>
          </cell>
          <cell r="P343">
            <v>0</v>
          </cell>
          <cell r="Q343" t="str">
            <v>$</v>
          </cell>
        </row>
        <row r="344">
          <cell r="B344" t="str">
            <v>22KV A.B.Switch</v>
          </cell>
          <cell r="C344" t="str">
            <v>Set</v>
          </cell>
          <cell r="D344">
            <v>13331.59</v>
          </cell>
          <cell r="E344">
            <v>11199.87</v>
          </cell>
          <cell r="F344">
            <v>12050</v>
          </cell>
          <cell r="G344">
            <v>13331.59</v>
          </cell>
          <cell r="H344">
            <v>850.129999999999</v>
          </cell>
          <cell r="I344">
            <v>0.0759053453299011</v>
          </cell>
          <cell r="J344">
            <v>0</v>
          </cell>
          <cell r="K344">
            <v>14741.396044</v>
          </cell>
          <cell r="L344">
            <v>12050</v>
          </cell>
          <cell r="M344" t="str">
            <v>K</v>
          </cell>
          <cell r="N344">
            <v>0</v>
          </cell>
          <cell r="O344">
            <v>0</v>
          </cell>
          <cell r="P344">
            <v>0</v>
          </cell>
          <cell r="Q344" t="str">
            <v>$</v>
          </cell>
        </row>
        <row r="345">
          <cell r="B345" t="str">
            <v>11KV H.G.Fuses</v>
          </cell>
          <cell r="C345" t="str">
            <v>Set</v>
          </cell>
          <cell r="D345">
            <v>1964.17</v>
          </cell>
          <cell r="E345">
            <v>1650.1</v>
          </cell>
          <cell r="F345">
            <v>1780</v>
          </cell>
          <cell r="G345">
            <v>1964.17</v>
          </cell>
          <cell r="H345">
            <v>129.9</v>
          </cell>
          <cell r="I345">
            <v>0.0787225016665657</v>
          </cell>
          <cell r="J345">
            <v>0</v>
          </cell>
          <cell r="K345">
            <v>1879.468192</v>
          </cell>
          <cell r="L345">
            <v>1780</v>
          </cell>
          <cell r="M345" t="str">
            <v>K</v>
          </cell>
          <cell r="N345">
            <v>0</v>
          </cell>
          <cell r="O345">
            <v>0</v>
          </cell>
          <cell r="P345">
            <v>0</v>
          </cell>
          <cell r="Q345" t="str">
            <v>$</v>
          </cell>
        </row>
        <row r="346">
          <cell r="B346" t="str">
            <v>22KV H.G.Fuses</v>
          </cell>
          <cell r="C346" t="str">
            <v>Set</v>
          </cell>
          <cell r="D346">
            <v>4640.84</v>
          </cell>
          <cell r="E346">
            <v>3898.77</v>
          </cell>
          <cell r="F346">
            <v>4050</v>
          </cell>
          <cell r="G346">
            <v>4640.84</v>
          </cell>
          <cell r="H346">
            <v>151.23</v>
          </cell>
          <cell r="I346">
            <v>0.0387891565801522</v>
          </cell>
          <cell r="J346">
            <v>0</v>
          </cell>
          <cell r="K346">
            <v>3849.779444</v>
          </cell>
          <cell r="L346">
            <v>4050</v>
          </cell>
          <cell r="M346" t="str">
            <v>K</v>
          </cell>
          <cell r="N346">
            <v>0</v>
          </cell>
          <cell r="O346">
            <v>0</v>
          </cell>
          <cell r="P346">
            <v>0</v>
          </cell>
          <cell r="Q346" t="str">
            <v>$</v>
          </cell>
        </row>
        <row r="347">
          <cell r="B347" t="str">
            <v>11 KV Isolator with  EB 400 A</v>
          </cell>
          <cell r="C347" t="str">
            <v>Set</v>
          </cell>
          <cell r="D347">
            <v>0</v>
          </cell>
          <cell r="E347">
            <v>35507.95</v>
          </cell>
          <cell r="F347">
            <v>25500</v>
          </cell>
          <cell r="G347" t="e">
            <v>#N/A</v>
          </cell>
          <cell r="H347">
            <v>-10007.95</v>
          </cell>
          <cell r="I347">
            <v>-0.281850965769637</v>
          </cell>
          <cell r="J347">
            <v>0</v>
          </cell>
          <cell r="K347">
            <v>37092</v>
          </cell>
          <cell r="L347">
            <v>25500</v>
          </cell>
          <cell r="M347" t="str">
            <v>K</v>
          </cell>
          <cell r="N347">
            <v>0</v>
          </cell>
          <cell r="O347">
            <v>0</v>
          </cell>
          <cell r="P347">
            <v>0</v>
          </cell>
          <cell r="Q347" t="str">
            <v>*</v>
          </cell>
        </row>
        <row r="348">
          <cell r="B348" t="str">
            <v>11 KV Isolator without  EB 400 A</v>
          </cell>
          <cell r="C348" t="str">
            <v>Set</v>
          </cell>
          <cell r="D348">
            <v>0</v>
          </cell>
          <cell r="E348">
            <v>30984.73</v>
          </cell>
          <cell r="F348">
            <v>22000</v>
          </cell>
          <cell r="G348" t="e">
            <v>#N/A</v>
          </cell>
          <cell r="H348">
            <v>-8984.73</v>
          </cell>
          <cell r="I348">
            <v>-0.289972835006147</v>
          </cell>
          <cell r="J348">
            <v>0</v>
          </cell>
          <cell r="K348">
            <v>32367</v>
          </cell>
          <cell r="L348">
            <v>22000</v>
          </cell>
          <cell r="M348" t="str">
            <v>K</v>
          </cell>
          <cell r="N348">
            <v>0</v>
          </cell>
          <cell r="O348">
            <v>0</v>
          </cell>
          <cell r="P348">
            <v>0</v>
          </cell>
          <cell r="Q348" t="str">
            <v>*</v>
          </cell>
        </row>
        <row r="349">
          <cell r="B349" t="str">
            <v>11 KV Isolators with EB (800 A)</v>
          </cell>
          <cell r="C349" t="str">
            <v>Set</v>
          </cell>
          <cell r="D349">
            <v>39092.75</v>
          </cell>
          <cell r="E349">
            <v>42049.47</v>
          </cell>
          <cell r="F349">
            <v>26000</v>
          </cell>
          <cell r="G349">
            <v>50052.9314697848</v>
          </cell>
          <cell r="H349">
            <v>-16049.47</v>
          </cell>
          <cell r="I349">
            <v>-0.381680672788504</v>
          </cell>
          <cell r="J349">
            <v>0</v>
          </cell>
          <cell r="K349">
            <v>43924.6139</v>
          </cell>
          <cell r="L349">
            <v>26000</v>
          </cell>
          <cell r="M349" t="str">
            <v>K</v>
          </cell>
          <cell r="N349">
            <v>0</v>
          </cell>
          <cell r="O349">
            <v>0</v>
          </cell>
          <cell r="P349">
            <v>0</v>
          </cell>
          <cell r="Q349" t="str">
            <v>$</v>
          </cell>
        </row>
        <row r="350">
          <cell r="B350" t="str">
            <v>11 KV Isolators without EB (800 Amp.)</v>
          </cell>
          <cell r="C350" t="str">
            <v>Set</v>
          </cell>
          <cell r="D350">
            <v>34367.45</v>
          </cell>
          <cell r="E350">
            <v>36966.78</v>
          </cell>
          <cell r="F350">
            <v>22400</v>
          </cell>
          <cell r="G350">
            <v>44002.8296715185</v>
          </cell>
          <cell r="H350">
            <v>-14566.78</v>
          </cell>
          <cell r="I350">
            <v>-0.394050550250793</v>
          </cell>
          <cell r="J350">
            <v>0</v>
          </cell>
          <cell r="K350">
            <v>38615.26682</v>
          </cell>
          <cell r="L350">
            <v>22400</v>
          </cell>
          <cell r="M350" t="str">
            <v>K</v>
          </cell>
          <cell r="N350">
            <v>0</v>
          </cell>
          <cell r="O350">
            <v>0</v>
          </cell>
          <cell r="P350">
            <v>0</v>
          </cell>
          <cell r="Q350" t="str">
            <v>$</v>
          </cell>
        </row>
        <row r="351">
          <cell r="B351" t="str">
            <v>22 KV Isolators with EB (800 A)</v>
          </cell>
          <cell r="C351" t="str">
            <v>Set</v>
          </cell>
          <cell r="D351">
            <v>41092.75</v>
          </cell>
          <cell r="E351">
            <v>44200.73</v>
          </cell>
          <cell r="F351">
            <v>43600</v>
          </cell>
          <cell r="G351">
            <v>52613.6585339993</v>
          </cell>
          <cell r="H351">
            <v>-600.730000000003</v>
          </cell>
          <cell r="I351">
            <v>-0.0135909520046389</v>
          </cell>
          <cell r="J351">
            <v>0</v>
          </cell>
          <cell r="K351">
            <v>46171.8139</v>
          </cell>
          <cell r="L351">
            <v>43600</v>
          </cell>
          <cell r="M351" t="str">
            <v>K</v>
          </cell>
          <cell r="N351">
            <v>0</v>
          </cell>
          <cell r="O351">
            <v>0</v>
          </cell>
          <cell r="P351">
            <v>0</v>
          </cell>
          <cell r="Q351" t="str">
            <v>$</v>
          </cell>
        </row>
        <row r="352">
          <cell r="B352" t="str">
            <v>22 KV Isolators without EB (800 Amp.)</v>
          </cell>
          <cell r="C352" t="str">
            <v>Set</v>
          </cell>
          <cell r="D352">
            <v>36367.45</v>
          </cell>
          <cell r="E352">
            <v>39118.04</v>
          </cell>
          <cell r="F352">
            <v>39000</v>
          </cell>
          <cell r="G352">
            <v>46563.556735733</v>
          </cell>
          <cell r="H352">
            <v>-118.040000000001</v>
          </cell>
          <cell r="I352">
            <v>-0.00301753359830914</v>
          </cell>
          <cell r="J352">
            <v>0</v>
          </cell>
          <cell r="K352">
            <v>40862.46682</v>
          </cell>
          <cell r="L352">
            <v>39000</v>
          </cell>
          <cell r="M352" t="str">
            <v>K</v>
          </cell>
          <cell r="N352">
            <v>0</v>
          </cell>
          <cell r="O352">
            <v>0</v>
          </cell>
          <cell r="P352">
            <v>0</v>
          </cell>
          <cell r="Q352" t="str">
            <v>$</v>
          </cell>
        </row>
        <row r="353">
          <cell r="B353" t="str">
            <v>33 KV Isolators with EB (800 A)</v>
          </cell>
          <cell r="C353" t="str">
            <v>Set</v>
          </cell>
          <cell r="D353">
            <v>58002.13</v>
          </cell>
          <cell r="E353">
            <v>53746.53</v>
          </cell>
          <cell r="F353">
            <v>57000</v>
          </cell>
          <cell r="G353">
            <v>63976.34939</v>
          </cell>
          <cell r="H353">
            <v>3253.47</v>
          </cell>
          <cell r="I353">
            <v>0.0605335823540608</v>
          </cell>
          <cell r="J353">
            <v>0</v>
          </cell>
          <cell r="K353">
            <v>50840.30325</v>
          </cell>
          <cell r="L353">
            <v>57000</v>
          </cell>
          <cell r="M353" t="str">
            <v>K</v>
          </cell>
          <cell r="N353">
            <v>0</v>
          </cell>
          <cell r="O353">
            <v>0</v>
          </cell>
          <cell r="P353">
            <v>0</v>
          </cell>
          <cell r="Q353" t="str">
            <v>$</v>
          </cell>
        </row>
        <row r="354">
          <cell r="B354" t="str">
            <v>33 KV Isolators without EB (800 Amp.)</v>
          </cell>
          <cell r="C354" t="str">
            <v>Set</v>
          </cell>
          <cell r="D354">
            <v>52178.95</v>
          </cell>
          <cell r="E354">
            <v>43835.54</v>
          </cell>
          <cell r="F354">
            <v>46750</v>
          </cell>
          <cell r="G354">
            <v>52178.95</v>
          </cell>
          <cell r="H354">
            <v>2914.46</v>
          </cell>
          <cell r="I354">
            <v>0.0664862346853717</v>
          </cell>
          <cell r="J354">
            <v>0</v>
          </cell>
          <cell r="K354">
            <v>46480.46682</v>
          </cell>
          <cell r="L354">
            <v>46750</v>
          </cell>
          <cell r="M354" t="str">
            <v>K</v>
          </cell>
          <cell r="N354">
            <v>0</v>
          </cell>
          <cell r="O354">
            <v>0</v>
          </cell>
          <cell r="P354">
            <v>0</v>
          </cell>
          <cell r="Q354" t="str">
            <v>$</v>
          </cell>
        </row>
        <row r="355">
          <cell r="B355" t="str">
            <v>11 KV, 3 Phase, 400 amps. Isolator with earth switch, Double blade complete with set of insulators and terminal connectors.</v>
          </cell>
          <cell r="C355" t="str">
            <v>No</v>
          </cell>
          <cell r="D355">
            <v>0</v>
          </cell>
          <cell r="E355">
            <v>46333.03</v>
          </cell>
          <cell r="F355">
            <v>46333.03</v>
          </cell>
          <cell r="G355">
            <v>55151.8</v>
          </cell>
          <cell r="H355">
            <v>0</v>
          </cell>
          <cell r="I355">
            <v>0</v>
          </cell>
          <cell r="J355">
            <v>0</v>
          </cell>
          <cell r="K355">
            <v>48400</v>
          </cell>
          <cell r="L355">
            <v>50040</v>
          </cell>
          <cell r="M355" t="str">
            <v>K</v>
          </cell>
          <cell r="N355">
            <v>3706.97</v>
          </cell>
          <cell r="O355">
            <v>0</v>
          </cell>
          <cell r="P355">
            <v>0</v>
          </cell>
          <cell r="Q355" t="str">
            <v>*</v>
          </cell>
        </row>
        <row r="356">
          <cell r="B356" t="str">
            <v>22 kV SF6 Isolator</v>
          </cell>
          <cell r="C356" t="str">
            <v>No.</v>
          </cell>
          <cell r="D356">
            <v>0</v>
          </cell>
          <cell r="E356">
            <v>391157.28</v>
          </cell>
          <cell r="F356">
            <v>391157.28</v>
          </cell>
          <cell r="G356">
            <v>465608</v>
          </cell>
          <cell r="H356">
            <v>0</v>
          </cell>
          <cell r="I356">
            <v>0</v>
          </cell>
          <cell r="J356">
            <v>0</v>
          </cell>
          <cell r="K356">
            <v>440000</v>
          </cell>
          <cell r="L356">
            <v>422450</v>
          </cell>
          <cell r="M356" t="str">
            <v>H</v>
          </cell>
          <cell r="N356">
            <v>31292.72</v>
          </cell>
          <cell r="O356">
            <v>0</v>
          </cell>
          <cell r="P356" t="e">
            <v>#N/A</v>
          </cell>
          <cell r="Q356" t="str">
            <v>*</v>
          </cell>
        </row>
        <row r="357">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Q357">
            <v>0</v>
          </cell>
        </row>
        <row r="358">
          <cell r="B358" t="str">
            <v>INSULATORS</v>
          </cell>
          <cell r="C358">
            <v>0</v>
          </cell>
          <cell r="D358">
            <v>0</v>
          </cell>
          <cell r="E358">
            <v>0</v>
          </cell>
          <cell r="F358">
            <v>0</v>
          </cell>
          <cell r="G358">
            <v>0</v>
          </cell>
          <cell r="H358">
            <v>0</v>
          </cell>
          <cell r="I358">
            <v>0</v>
          </cell>
          <cell r="J358">
            <v>0</v>
          </cell>
          <cell r="K358">
            <v>0</v>
          </cell>
          <cell r="L358" t="e">
            <v>#N/A</v>
          </cell>
          <cell r="M358">
            <v>0</v>
          </cell>
          <cell r="N358">
            <v>0</v>
          </cell>
          <cell r="O358">
            <v>0</v>
          </cell>
          <cell r="Q358">
            <v>0</v>
          </cell>
        </row>
        <row r="359">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Q359">
            <v>0</v>
          </cell>
        </row>
        <row r="360">
          <cell r="B360" t="str">
            <v>33 kV Pin Insulators with G.I. Pins</v>
          </cell>
          <cell r="C360" t="str">
            <v>No</v>
          </cell>
          <cell r="D360">
            <v>612.28</v>
          </cell>
          <cell r="E360">
            <v>498.2</v>
          </cell>
          <cell r="F360">
            <v>541.377333333333</v>
          </cell>
          <cell r="G360">
            <v>593.02</v>
          </cell>
          <cell r="H360">
            <v>43.1773333333334</v>
          </cell>
          <cell r="I360">
            <v>0.0866666666666667</v>
          </cell>
          <cell r="J360" t="str">
            <v>MMC rate considered wherever provided. Steel rise of 19% &amp; ceramic rise of 8% considered</v>
          </cell>
          <cell r="K360">
            <v>541.377333333333</v>
          </cell>
          <cell r="L360">
            <v>556.33</v>
          </cell>
          <cell r="M360" t="str">
            <v>L</v>
          </cell>
          <cell r="N360">
            <v>14.9526666666667</v>
          </cell>
          <cell r="O360">
            <v>0</v>
          </cell>
          <cell r="Q360" t="str">
            <v>$</v>
          </cell>
        </row>
        <row r="361">
          <cell r="B361" t="str">
            <v>22 kV Pin Insulators with G.I. Pins</v>
          </cell>
          <cell r="C361" t="str">
            <v>No</v>
          </cell>
          <cell r="D361">
            <v>361.3</v>
          </cell>
          <cell r="E361">
            <v>309.18</v>
          </cell>
          <cell r="F361">
            <v>335.9756</v>
          </cell>
          <cell r="G361">
            <v>368.03</v>
          </cell>
          <cell r="H361">
            <v>26.7956</v>
          </cell>
          <cell r="I361">
            <v>0.0866666666666668</v>
          </cell>
          <cell r="J361">
            <v>0</v>
          </cell>
          <cell r="K361">
            <v>361.304816</v>
          </cell>
          <cell r="L361">
            <v>345.26</v>
          </cell>
          <cell r="M361" t="str">
            <v>L</v>
          </cell>
          <cell r="N361">
            <v>9.28439999999995</v>
          </cell>
          <cell r="O361">
            <v>0</v>
          </cell>
          <cell r="Q361" t="str">
            <v>$</v>
          </cell>
        </row>
        <row r="362">
          <cell r="B362" t="str">
            <v>11 kV Pin Insulators with G.I. Pins</v>
          </cell>
          <cell r="C362" t="str">
            <v>No</v>
          </cell>
          <cell r="D362">
            <v>110.48</v>
          </cell>
          <cell r="E362">
            <v>124.33</v>
          </cell>
          <cell r="F362">
            <v>135.105266666667</v>
          </cell>
          <cell r="G362">
            <v>148</v>
          </cell>
          <cell r="H362">
            <v>10.7752666666667</v>
          </cell>
          <cell r="I362">
            <v>0.0866666666666667</v>
          </cell>
          <cell r="J362">
            <v>0</v>
          </cell>
          <cell r="K362">
            <v>124.135328</v>
          </cell>
          <cell r="L362">
            <v>138.84</v>
          </cell>
          <cell r="M362" t="str">
            <v>L</v>
          </cell>
          <cell r="N362">
            <v>3.73473333333334</v>
          </cell>
          <cell r="O362">
            <v>0</v>
          </cell>
          <cell r="Q362" t="str">
            <v>$</v>
          </cell>
        </row>
        <row r="363">
          <cell r="B363" t="str">
            <v>Antifog type Disc.Insulators 7000 Kg.for highly polluted area</v>
          </cell>
          <cell r="C363" t="str">
            <v>Nos</v>
          </cell>
          <cell r="D363">
            <v>596.7</v>
          </cell>
          <cell r="E363">
            <v>627.74</v>
          </cell>
          <cell r="F363">
            <v>677.96</v>
          </cell>
          <cell r="G363">
            <v>747.21888774</v>
          </cell>
          <cell r="H363">
            <v>50.22</v>
          </cell>
          <cell r="I363">
            <v>0.0800012744129736</v>
          </cell>
          <cell r="J363">
            <v>0</v>
          </cell>
          <cell r="K363">
            <v>670.45212</v>
          </cell>
          <cell r="L363">
            <v>677.96</v>
          </cell>
          <cell r="M363" t="str">
            <v>L</v>
          </cell>
          <cell r="N363">
            <v>0</v>
          </cell>
          <cell r="O363">
            <v>0</v>
          </cell>
          <cell r="Q363" t="str">
            <v>$</v>
          </cell>
        </row>
        <row r="364">
          <cell r="B364" t="str">
            <v>Disc Insulator 11 KV 7000 KG.</v>
          </cell>
          <cell r="C364" t="str">
            <v>Nos</v>
          </cell>
          <cell r="D364">
            <v>352.63</v>
          </cell>
          <cell r="E364">
            <v>296.24</v>
          </cell>
          <cell r="F364">
            <v>344.48</v>
          </cell>
          <cell r="G364">
            <v>352.63</v>
          </cell>
          <cell r="H364">
            <v>48.24</v>
          </cell>
          <cell r="I364">
            <v>0.162840939778558</v>
          </cell>
          <cell r="J364">
            <v>0</v>
          </cell>
          <cell r="K364">
            <v>200.753612</v>
          </cell>
          <cell r="L364">
            <v>344.48</v>
          </cell>
          <cell r="M364" t="str">
            <v>L</v>
          </cell>
          <cell r="N364">
            <v>0</v>
          </cell>
          <cell r="O364" t="str">
            <v>All Types Insulator</v>
          </cell>
          <cell r="Q364" t="str">
            <v>$</v>
          </cell>
        </row>
        <row r="365">
          <cell r="B365" t="str">
            <v>Disc Insulator 11 KV 4500 KG.</v>
          </cell>
          <cell r="C365" t="str">
            <v>Nos</v>
          </cell>
          <cell r="D365">
            <v>267.26</v>
          </cell>
          <cell r="E365">
            <v>224.53</v>
          </cell>
          <cell r="F365">
            <v>244.47</v>
          </cell>
          <cell r="G365">
            <v>267.26</v>
          </cell>
          <cell r="H365">
            <v>19.94</v>
          </cell>
          <cell r="I365">
            <v>0.0888077317062308</v>
          </cell>
          <cell r="J365">
            <v>0</v>
          </cell>
          <cell r="K365">
            <v>190.719864</v>
          </cell>
          <cell r="L365">
            <v>244.47</v>
          </cell>
          <cell r="M365" t="str">
            <v>L</v>
          </cell>
          <cell r="N365">
            <v>0</v>
          </cell>
          <cell r="O365">
            <v>0</v>
          </cell>
          <cell r="Q365" t="str">
            <v>$</v>
          </cell>
        </row>
        <row r="366">
          <cell r="B366" t="str">
            <v>33 KV Pin Insulators{CD 840mm]</v>
          </cell>
          <cell r="C366" t="str">
            <v>No.</v>
          </cell>
          <cell r="D366">
            <v>416</v>
          </cell>
          <cell r="E366">
            <v>349.48</v>
          </cell>
          <cell r="F366">
            <v>309.14</v>
          </cell>
          <cell r="G366">
            <v>416</v>
          </cell>
          <cell r="H366">
            <v>-40.34</v>
          </cell>
          <cell r="I366">
            <v>-0.115428636831865</v>
          </cell>
          <cell r="J366">
            <v>0</v>
          </cell>
          <cell r="K366">
            <v>359.66436</v>
          </cell>
          <cell r="L366">
            <v>309.14</v>
          </cell>
          <cell r="M366" t="str">
            <v>L</v>
          </cell>
          <cell r="N366">
            <v>0</v>
          </cell>
          <cell r="O366">
            <v>0</v>
          </cell>
          <cell r="P366">
            <v>0</v>
          </cell>
          <cell r="Q366" t="str">
            <v>$</v>
          </cell>
        </row>
        <row r="367">
          <cell r="B367" t="str">
            <v>33 KV Post Insulator</v>
          </cell>
          <cell r="C367" t="str">
            <v>No</v>
          </cell>
          <cell r="D367">
            <v>0</v>
          </cell>
          <cell r="E367">
            <v>849.68</v>
          </cell>
          <cell r="F367">
            <v>917.6544</v>
          </cell>
          <cell r="G367">
            <v>1011.40875</v>
          </cell>
          <cell r="H367">
            <v>67.9744000000001</v>
          </cell>
          <cell r="I367">
            <v>0.0800000000000001</v>
          </cell>
          <cell r="J367">
            <v>0</v>
          </cell>
          <cell r="K367">
            <v>907.5</v>
          </cell>
          <cell r="L367">
            <v>275</v>
          </cell>
          <cell r="M367" t="str">
            <v>L</v>
          </cell>
          <cell r="N367">
            <v>-642.6544</v>
          </cell>
          <cell r="O367">
            <v>0</v>
          </cell>
          <cell r="P367">
            <v>0</v>
          </cell>
          <cell r="Q367" t="str">
            <v>*</v>
          </cell>
        </row>
        <row r="368">
          <cell r="B368" t="str">
            <v>22 KV Post Insulator</v>
          </cell>
          <cell r="C368" t="str">
            <v>Nos</v>
          </cell>
          <cell r="D368">
            <v>0</v>
          </cell>
          <cell r="E368">
            <v>772.44</v>
          </cell>
          <cell r="F368">
            <v>835</v>
          </cell>
          <cell r="G368">
            <v>919.4625</v>
          </cell>
          <cell r="H368">
            <v>62.5599999999999</v>
          </cell>
          <cell r="I368">
            <v>0.0809901092641499</v>
          </cell>
          <cell r="J368">
            <v>0</v>
          </cell>
          <cell r="K368">
            <v>825</v>
          </cell>
          <cell r="L368">
            <v>835</v>
          </cell>
          <cell r="M368" t="str">
            <v>L</v>
          </cell>
          <cell r="N368">
            <v>0</v>
          </cell>
          <cell r="O368">
            <v>0</v>
          </cell>
          <cell r="P368">
            <v>0</v>
          </cell>
          <cell r="Q368" t="str">
            <v>*</v>
          </cell>
        </row>
        <row r="369">
          <cell r="B369" t="str">
            <v>L.T.Shackle Insulator</v>
          </cell>
          <cell r="C369" t="str">
            <v>Nos</v>
          </cell>
          <cell r="D369">
            <v>8.789</v>
          </cell>
          <cell r="E369">
            <v>9.25</v>
          </cell>
          <cell r="F369">
            <v>9.99</v>
          </cell>
          <cell r="G369">
            <v>11.0060445858</v>
          </cell>
          <cell r="H369">
            <v>0.74</v>
          </cell>
          <cell r="I369">
            <v>0.08</v>
          </cell>
          <cell r="J369">
            <v>0</v>
          </cell>
          <cell r="K369">
            <v>9.8753204</v>
          </cell>
          <cell r="L369">
            <v>9.99</v>
          </cell>
          <cell r="M369" t="str">
            <v>L</v>
          </cell>
          <cell r="N369">
            <v>0</v>
          </cell>
          <cell r="O369">
            <v>0</v>
          </cell>
          <cell r="Q369" t="str">
            <v>$</v>
          </cell>
        </row>
        <row r="370">
          <cell r="B370" t="str">
            <v>Stay Insulators</v>
          </cell>
          <cell r="C370" t="str">
            <v>No</v>
          </cell>
          <cell r="D370">
            <v>8.57</v>
          </cell>
          <cell r="E370">
            <v>9.02</v>
          </cell>
          <cell r="F370">
            <v>9.75</v>
          </cell>
          <cell r="G370">
            <v>10.731801354</v>
          </cell>
          <cell r="H370">
            <v>0.73</v>
          </cell>
          <cell r="I370">
            <v>0.0809312638580932</v>
          </cell>
          <cell r="J370">
            <v>0</v>
          </cell>
          <cell r="K370">
            <v>9.629252</v>
          </cell>
          <cell r="L370">
            <v>9.75</v>
          </cell>
          <cell r="M370" t="str">
            <v>L</v>
          </cell>
          <cell r="N370">
            <v>0</v>
          </cell>
          <cell r="O370">
            <v>0</v>
          </cell>
          <cell r="Q370" t="str">
            <v>$</v>
          </cell>
        </row>
        <row r="371">
          <cell r="B371" t="str">
            <v>Reel Insulator 25 / 20 mm</v>
          </cell>
          <cell r="C371" t="str">
            <v>No</v>
          </cell>
          <cell r="D371">
            <v>0</v>
          </cell>
          <cell r="E371">
            <v>1.52</v>
          </cell>
          <cell r="F371">
            <v>2</v>
          </cell>
          <cell r="G371">
            <v>1.815</v>
          </cell>
          <cell r="H371">
            <v>0.48</v>
          </cell>
          <cell r="I371">
            <v>0.315789473684211</v>
          </cell>
          <cell r="J371">
            <v>0</v>
          </cell>
          <cell r="K371">
            <v>1.65</v>
          </cell>
          <cell r="L371">
            <v>2</v>
          </cell>
          <cell r="M371" t="str">
            <v>X</v>
          </cell>
          <cell r="N371">
            <v>0</v>
          </cell>
          <cell r="O371">
            <v>0</v>
          </cell>
          <cell r="P371">
            <v>0</v>
          </cell>
          <cell r="Q371" t="str">
            <v>*</v>
          </cell>
        </row>
        <row r="372">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Q372">
            <v>0</v>
          </cell>
        </row>
        <row r="373">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Q373">
            <v>0</v>
          </cell>
        </row>
        <row r="374">
          <cell r="B374" t="str">
            <v>L.T. Bistribution Boxes / Pillars</v>
          </cell>
          <cell r="C374">
            <v>0</v>
          </cell>
          <cell r="D374">
            <v>0</v>
          </cell>
          <cell r="E374">
            <v>0</v>
          </cell>
          <cell r="F374">
            <v>0</v>
          </cell>
          <cell r="G374">
            <v>0</v>
          </cell>
          <cell r="H374">
            <v>0</v>
          </cell>
          <cell r="I374">
            <v>0</v>
          </cell>
          <cell r="J374">
            <v>0</v>
          </cell>
          <cell r="K374">
            <v>0</v>
          </cell>
          <cell r="L374" t="e">
            <v>#N/A</v>
          </cell>
          <cell r="M374">
            <v>0</v>
          </cell>
          <cell r="N374">
            <v>0</v>
          </cell>
          <cell r="O374">
            <v>0</v>
          </cell>
          <cell r="Q374">
            <v>0</v>
          </cell>
        </row>
        <row r="375">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Q375">
            <v>0</v>
          </cell>
        </row>
        <row r="376">
          <cell r="B376" t="str">
            <v>HT Pillar 22 KV</v>
          </cell>
          <cell r="C376" t="str">
            <v>No.</v>
          </cell>
          <cell r="D376">
            <v>0</v>
          </cell>
          <cell r="E376">
            <v>71316.53</v>
          </cell>
          <cell r="F376">
            <v>73412</v>
          </cell>
          <cell r="G376">
            <v>84890.52</v>
          </cell>
          <cell r="H376">
            <v>2095.47</v>
          </cell>
          <cell r="I376">
            <v>0.0293826690670452</v>
          </cell>
          <cell r="J376" t="str">
            <v>MMC rates considered wherever provided. Then market rate sare considered.  Else proposed rise is Nil.</v>
          </cell>
          <cell r="K376">
            <v>74800</v>
          </cell>
          <cell r="L376">
            <v>73412</v>
          </cell>
          <cell r="M376" t="str">
            <v>M</v>
          </cell>
          <cell r="N376">
            <v>0</v>
          </cell>
          <cell r="O376">
            <v>0</v>
          </cell>
          <cell r="P376">
            <v>0</v>
          </cell>
          <cell r="Q376" t="str">
            <v>*</v>
          </cell>
        </row>
        <row r="377">
          <cell r="B377" t="str">
            <v>11 KV Feedar Pillar 2 Way</v>
          </cell>
          <cell r="C377" t="str">
            <v>No</v>
          </cell>
          <cell r="D377">
            <v>0</v>
          </cell>
          <cell r="E377">
            <v>74987.23</v>
          </cell>
          <cell r="F377">
            <v>32000</v>
          </cell>
          <cell r="G377">
            <v>89259.885</v>
          </cell>
          <cell r="H377">
            <v>-42987.23</v>
          </cell>
          <cell r="I377">
            <v>-0.573260673850734</v>
          </cell>
          <cell r="J377">
            <v>0</v>
          </cell>
          <cell r="K377">
            <v>78650</v>
          </cell>
          <cell r="L377">
            <v>32000</v>
          </cell>
          <cell r="M377" t="str">
            <v>M</v>
          </cell>
          <cell r="N377">
            <v>0</v>
          </cell>
          <cell r="O377">
            <v>0</v>
          </cell>
          <cell r="P377">
            <v>0</v>
          </cell>
          <cell r="Q377" t="str">
            <v>*</v>
          </cell>
        </row>
        <row r="378">
          <cell r="B378" t="str">
            <v>11 KV Feeder Pillar 4 Way</v>
          </cell>
          <cell r="C378" t="str">
            <v>No.</v>
          </cell>
          <cell r="D378">
            <v>0</v>
          </cell>
          <cell r="E378">
            <v>74987.23</v>
          </cell>
          <cell r="F378">
            <v>80900</v>
          </cell>
          <cell r="G378">
            <v>89259.885</v>
          </cell>
          <cell r="H378">
            <v>5912.77</v>
          </cell>
          <cell r="I378">
            <v>0.0788503589211124</v>
          </cell>
          <cell r="J378">
            <v>0</v>
          </cell>
          <cell r="K378">
            <v>78650</v>
          </cell>
          <cell r="L378">
            <v>80900</v>
          </cell>
          <cell r="M378" t="str">
            <v>M</v>
          </cell>
          <cell r="N378">
            <v>0</v>
          </cell>
          <cell r="O378">
            <v>0</v>
          </cell>
          <cell r="P378">
            <v>71500</v>
          </cell>
          <cell r="Q378" t="str">
            <v>*</v>
          </cell>
        </row>
        <row r="379">
          <cell r="B379" t="str">
            <v>L.T.Dist.Boxes 25/63 KVA with MCCB</v>
          </cell>
          <cell r="C379" t="str">
            <v>No</v>
          </cell>
          <cell r="D379">
            <v>25504.45</v>
          </cell>
          <cell r="E379">
            <v>21426.29</v>
          </cell>
          <cell r="F379">
            <v>15000</v>
          </cell>
          <cell r="G379">
            <v>25504.45</v>
          </cell>
          <cell r="H379">
            <v>-6426.29</v>
          </cell>
          <cell r="I379">
            <v>-0.299925465397883</v>
          </cell>
          <cell r="J379">
            <v>0</v>
          </cell>
          <cell r="K379">
            <v>20436.09298</v>
          </cell>
          <cell r="L379">
            <v>15000</v>
          </cell>
          <cell r="M379" t="str">
            <v>M</v>
          </cell>
          <cell r="N379">
            <v>0</v>
          </cell>
          <cell r="O379">
            <v>0</v>
          </cell>
          <cell r="Q379" t="str">
            <v>$</v>
          </cell>
        </row>
        <row r="380">
          <cell r="B380" t="str">
            <v>L.T.Dist.Boxes 25/63 KVA with KITKAT</v>
          </cell>
          <cell r="C380" t="str">
            <v>No</v>
          </cell>
          <cell r="D380">
            <v>14577.02</v>
          </cell>
          <cell r="E380">
            <v>15615.97</v>
          </cell>
          <cell r="F380">
            <v>13487</v>
          </cell>
          <cell r="G380">
            <v>18588.2316537528</v>
          </cell>
          <cell r="H380">
            <v>-2128.97</v>
          </cell>
          <cell r="I380">
            <v>-0.136332869491937</v>
          </cell>
          <cell r="J380">
            <v>0</v>
          </cell>
          <cell r="K380">
            <v>16378.739672</v>
          </cell>
          <cell r="L380">
            <v>13487</v>
          </cell>
          <cell r="M380" t="str">
            <v>M</v>
          </cell>
          <cell r="N380">
            <v>0</v>
          </cell>
          <cell r="O380">
            <v>0</v>
          </cell>
          <cell r="Q380" t="str">
            <v>$</v>
          </cell>
        </row>
        <row r="381">
          <cell r="B381" t="str">
            <v>L.T.Dist.Boxes 100 KVA with MCCB</v>
          </cell>
          <cell r="C381" t="str">
            <v>No</v>
          </cell>
          <cell r="D381">
            <v>25542.62</v>
          </cell>
          <cell r="E381">
            <v>21458.36</v>
          </cell>
          <cell r="F381">
            <v>15325</v>
          </cell>
          <cell r="G381">
            <v>25542.62</v>
          </cell>
          <cell r="H381">
            <v>-6133.36</v>
          </cell>
          <cell r="I381">
            <v>-0.285826130235489</v>
          </cell>
          <cell r="J381">
            <v>0</v>
          </cell>
          <cell r="K381">
            <v>20436.09298</v>
          </cell>
          <cell r="L381">
            <v>15325</v>
          </cell>
          <cell r="M381" t="str">
            <v>M</v>
          </cell>
          <cell r="N381">
            <v>0</v>
          </cell>
          <cell r="O381">
            <v>0</v>
          </cell>
          <cell r="Q381" t="str">
            <v>$</v>
          </cell>
        </row>
        <row r="382">
          <cell r="B382" t="str">
            <v>L.T.Dist.Boxes 100 KVA with KITKAT</v>
          </cell>
          <cell r="C382" t="str">
            <v>No</v>
          </cell>
          <cell r="D382">
            <v>15241.66</v>
          </cell>
          <cell r="E382">
            <v>16327.98</v>
          </cell>
          <cell r="F382">
            <v>14209</v>
          </cell>
          <cell r="G382">
            <v>19435.7630618424</v>
          </cell>
          <cell r="H382">
            <v>-2118.98</v>
          </cell>
          <cell r="I382">
            <v>-0.129776004135233</v>
          </cell>
          <cell r="J382">
            <v>0</v>
          </cell>
          <cell r="K382">
            <v>17125.529176</v>
          </cell>
          <cell r="L382">
            <v>14209</v>
          </cell>
          <cell r="M382" t="str">
            <v>M</v>
          </cell>
          <cell r="N382">
            <v>0</v>
          </cell>
          <cell r="O382">
            <v>0</v>
          </cell>
          <cell r="Q382" t="str">
            <v>e</v>
          </cell>
        </row>
        <row r="383">
          <cell r="B383" t="str">
            <v>L.T.Dist.Boxes 200 KVA with MCCB</v>
          </cell>
          <cell r="C383" t="str">
            <v>No</v>
          </cell>
          <cell r="D383">
            <v>44864.09</v>
          </cell>
          <cell r="E383">
            <v>37690.32</v>
          </cell>
          <cell r="F383">
            <v>24661</v>
          </cell>
          <cell r="G383">
            <v>44864.09</v>
          </cell>
          <cell r="H383">
            <v>-13029.32</v>
          </cell>
          <cell r="I383">
            <v>-0.345694066805482</v>
          </cell>
          <cell r="J383">
            <v>0</v>
          </cell>
          <cell r="K383">
            <v>34727.352392</v>
          </cell>
          <cell r="L383">
            <v>24661</v>
          </cell>
          <cell r="M383" t="str">
            <v>M</v>
          </cell>
          <cell r="N383">
            <v>0</v>
          </cell>
          <cell r="O383">
            <v>0</v>
          </cell>
          <cell r="Q383" t="str">
            <v>$</v>
          </cell>
        </row>
        <row r="384">
          <cell r="B384" t="str">
            <v>L.T.Dist.Boxes 200 KVA with KitKat</v>
          </cell>
          <cell r="C384" t="str">
            <v>No</v>
          </cell>
          <cell r="D384">
            <v>0</v>
          </cell>
          <cell r="E384">
            <v>29953.69</v>
          </cell>
          <cell r="F384">
            <v>18479</v>
          </cell>
          <cell r="G384">
            <v>35654.9133685212</v>
          </cell>
          <cell r="H384">
            <v>-11474.69</v>
          </cell>
          <cell r="I384">
            <v>-0.383081016061794</v>
          </cell>
          <cell r="J384">
            <v>0</v>
          </cell>
          <cell r="K384">
            <v>31416.788588</v>
          </cell>
          <cell r="L384">
            <v>18479</v>
          </cell>
          <cell r="M384" t="str">
            <v>M</v>
          </cell>
          <cell r="N384">
            <v>0</v>
          </cell>
          <cell r="O384">
            <v>0</v>
          </cell>
          <cell r="P384">
            <v>0</v>
          </cell>
          <cell r="Q384" t="str">
            <v>*</v>
          </cell>
        </row>
        <row r="385">
          <cell r="B385" t="str">
            <v>8 way feeder pillar with ACB</v>
          </cell>
          <cell r="C385" t="str">
            <v>No.</v>
          </cell>
          <cell r="D385">
            <v>0</v>
          </cell>
          <cell r="E385">
            <v>87048.11</v>
          </cell>
          <cell r="F385">
            <v>72000</v>
          </cell>
          <cell r="G385">
            <v>103616.37</v>
          </cell>
          <cell r="H385">
            <v>-15048.11</v>
          </cell>
          <cell r="I385">
            <v>-0.172871185830456</v>
          </cell>
          <cell r="J385">
            <v>0</v>
          </cell>
          <cell r="K385">
            <v>91300</v>
          </cell>
          <cell r="L385">
            <v>72000</v>
          </cell>
          <cell r="M385" t="str">
            <v>M</v>
          </cell>
          <cell r="N385">
            <v>0</v>
          </cell>
          <cell r="O385">
            <v>0</v>
          </cell>
          <cell r="P385">
            <v>0</v>
          </cell>
          <cell r="Q385" t="str">
            <v>*</v>
          </cell>
        </row>
        <row r="386">
          <cell r="B386" t="str">
            <v>6 way feeder pillar with ACB</v>
          </cell>
          <cell r="C386" t="str">
            <v>No.</v>
          </cell>
          <cell r="D386">
            <v>0</v>
          </cell>
          <cell r="E386">
            <v>72365.3</v>
          </cell>
          <cell r="F386">
            <v>61500</v>
          </cell>
          <cell r="G386">
            <v>86138.91</v>
          </cell>
          <cell r="H386">
            <v>-10865.3</v>
          </cell>
          <cell r="I386">
            <v>-0.150145166260625</v>
          </cell>
          <cell r="J386">
            <v>0</v>
          </cell>
          <cell r="K386">
            <v>75900</v>
          </cell>
          <cell r="L386">
            <v>61500</v>
          </cell>
          <cell r="M386" t="str">
            <v>M</v>
          </cell>
          <cell r="N386">
            <v>0</v>
          </cell>
          <cell r="O386">
            <v>0</v>
          </cell>
          <cell r="P386">
            <v>0</v>
          </cell>
          <cell r="Q386" t="str">
            <v>*</v>
          </cell>
        </row>
        <row r="387">
          <cell r="B387" t="str">
            <v>Common Meter Reading Instru. for Static Meters.</v>
          </cell>
          <cell r="C387" t="str">
            <v>No</v>
          </cell>
          <cell r="D387">
            <v>29500</v>
          </cell>
          <cell r="E387">
            <v>30630.73</v>
          </cell>
          <cell r="F387">
            <v>30630</v>
          </cell>
          <cell r="G387">
            <v>36460.82</v>
          </cell>
          <cell r="H387">
            <v>-0.729999999999563</v>
          </cell>
          <cell r="I387">
            <v>-2.38322756264563E-05</v>
          </cell>
          <cell r="J387">
            <v>0</v>
          </cell>
          <cell r="K387">
            <v>33146.2</v>
          </cell>
          <cell r="L387">
            <v>30630</v>
          </cell>
          <cell r="M387" t="str">
            <v>X</v>
          </cell>
          <cell r="N387">
            <v>0</v>
          </cell>
          <cell r="O387">
            <v>0</v>
          </cell>
          <cell r="Q387" t="str">
            <v>$</v>
          </cell>
        </row>
        <row r="388">
          <cell r="B388" t="str">
            <v>L.T. Mini Feedar Pillar</v>
          </cell>
          <cell r="C388" t="str">
            <v>No</v>
          </cell>
          <cell r="D388">
            <v>0</v>
          </cell>
          <cell r="E388">
            <v>8652.37</v>
          </cell>
          <cell r="F388">
            <v>8400</v>
          </cell>
          <cell r="G388" t="e">
            <v>#N/A</v>
          </cell>
          <cell r="H388">
            <v>-252.370000000001</v>
          </cell>
          <cell r="I388">
            <v>-0.0291677309222792</v>
          </cell>
          <cell r="J388">
            <v>0</v>
          </cell>
          <cell r="K388">
            <v>9075</v>
          </cell>
          <cell r="L388">
            <v>8400</v>
          </cell>
          <cell r="M388" t="str">
            <v>M</v>
          </cell>
          <cell r="N388">
            <v>0</v>
          </cell>
          <cell r="O388">
            <v>0</v>
          </cell>
          <cell r="P388">
            <v>0</v>
          </cell>
          <cell r="Q388" t="str">
            <v>*</v>
          </cell>
        </row>
        <row r="389">
          <cell r="B389" t="str">
            <v>LT Feeder Pillar 2/3 Way</v>
          </cell>
          <cell r="C389" t="str">
            <v>No</v>
          </cell>
          <cell r="D389">
            <v>0</v>
          </cell>
          <cell r="E389">
            <v>15574.27</v>
          </cell>
          <cell r="F389">
            <v>14950</v>
          </cell>
          <cell r="G389">
            <v>18538.5915</v>
          </cell>
          <cell r="H389">
            <v>-624.27</v>
          </cell>
          <cell r="I389">
            <v>-0.0400834196402143</v>
          </cell>
          <cell r="J389">
            <v>0</v>
          </cell>
          <cell r="K389">
            <v>16335</v>
          </cell>
          <cell r="L389">
            <v>14950</v>
          </cell>
          <cell r="M389" t="str">
            <v>M</v>
          </cell>
          <cell r="N389">
            <v>0</v>
          </cell>
          <cell r="O389">
            <v>0</v>
          </cell>
          <cell r="P389">
            <v>0</v>
          </cell>
          <cell r="Q389" t="str">
            <v>*</v>
          </cell>
        </row>
        <row r="390">
          <cell r="B390" t="str">
            <v>L.T. Feedar Pillar 4 Way</v>
          </cell>
          <cell r="C390" t="str">
            <v>No</v>
          </cell>
          <cell r="D390">
            <v>0</v>
          </cell>
          <cell r="E390">
            <v>22496.17</v>
          </cell>
          <cell r="F390">
            <v>22000</v>
          </cell>
          <cell r="G390">
            <v>26777.9655</v>
          </cell>
          <cell r="H390">
            <v>-496.169999999998</v>
          </cell>
          <cell r="I390">
            <v>-0.0220557543795232</v>
          </cell>
          <cell r="J390">
            <v>0</v>
          </cell>
          <cell r="K390">
            <v>23595</v>
          </cell>
          <cell r="L390">
            <v>21250</v>
          </cell>
          <cell r="M390" t="str">
            <v>M</v>
          </cell>
          <cell r="N390">
            <v>-750</v>
          </cell>
          <cell r="O390">
            <v>0</v>
          </cell>
          <cell r="P390">
            <v>0</v>
          </cell>
          <cell r="Q390" t="str">
            <v>*</v>
          </cell>
        </row>
        <row r="391">
          <cell r="B391" t="str">
            <v>LT Feeder Pillar 6 Way</v>
          </cell>
          <cell r="C391" t="str">
            <v>No</v>
          </cell>
          <cell r="D391">
            <v>0</v>
          </cell>
          <cell r="E391">
            <v>29418.07</v>
          </cell>
          <cell r="F391">
            <v>28750</v>
          </cell>
          <cell r="G391">
            <v>35017.3395</v>
          </cell>
          <cell r="H391">
            <v>-668.07</v>
          </cell>
          <cell r="I391">
            <v>-0.0227095115349171</v>
          </cell>
          <cell r="J391">
            <v>0</v>
          </cell>
          <cell r="K391">
            <v>30855</v>
          </cell>
          <cell r="L391" t="e">
            <v>#VALUE!</v>
          </cell>
          <cell r="M391" t="str">
            <v>M</v>
          </cell>
          <cell r="N391" t="e">
            <v>#VALUE!</v>
          </cell>
          <cell r="O391">
            <v>0</v>
          </cell>
          <cell r="P391">
            <v>0</v>
          </cell>
          <cell r="Q391" t="str">
            <v>*</v>
          </cell>
        </row>
        <row r="392">
          <cell r="B392" t="str">
            <v>LT Feeder Pillar 8 Way</v>
          </cell>
          <cell r="C392" t="str">
            <v>No</v>
          </cell>
          <cell r="D392">
            <v>0</v>
          </cell>
          <cell r="E392">
            <v>34609.49</v>
          </cell>
          <cell r="F392">
            <v>36500</v>
          </cell>
          <cell r="G392">
            <v>41196.87</v>
          </cell>
          <cell r="H392">
            <v>1890.51</v>
          </cell>
          <cell r="I392">
            <v>0.0546240351995942</v>
          </cell>
          <cell r="J392">
            <v>0</v>
          </cell>
          <cell r="K392">
            <v>36300</v>
          </cell>
          <cell r="L392">
            <v>36500</v>
          </cell>
          <cell r="M392" t="str">
            <v>M</v>
          </cell>
          <cell r="N392">
            <v>0</v>
          </cell>
          <cell r="O392">
            <v>0</v>
          </cell>
          <cell r="P392">
            <v>0</v>
          </cell>
          <cell r="Q392" t="str">
            <v>*</v>
          </cell>
        </row>
        <row r="393">
          <cell r="B393" t="str">
            <v>Single Phase Distribution Box 15/25 KVA</v>
          </cell>
          <cell r="C393" t="str">
            <v>No</v>
          </cell>
          <cell r="D393">
            <v>2916.32</v>
          </cell>
          <cell r="E393">
            <v>3124.18</v>
          </cell>
          <cell r="F393">
            <v>2281</v>
          </cell>
          <cell r="G393">
            <v>3718.8143898048</v>
          </cell>
          <cell r="H393">
            <v>-843.18</v>
          </cell>
          <cell r="I393">
            <v>-0.269888418721072</v>
          </cell>
          <cell r="J393">
            <v>0</v>
          </cell>
          <cell r="K393">
            <v>3276.777152</v>
          </cell>
          <cell r="L393">
            <v>2281</v>
          </cell>
          <cell r="M393" t="str">
            <v>M</v>
          </cell>
          <cell r="N393">
            <v>0</v>
          </cell>
          <cell r="O393">
            <v>0</v>
          </cell>
          <cell r="Q393" t="str">
            <v>$</v>
          </cell>
        </row>
        <row r="394">
          <cell r="B394" t="str">
            <v>AC Distribution Board 'B' type</v>
          </cell>
          <cell r="C394" t="str">
            <v>No.</v>
          </cell>
          <cell r="D394">
            <v>30545.12</v>
          </cell>
          <cell r="E394">
            <v>25660.96</v>
          </cell>
          <cell r="F394">
            <v>25660.96</v>
          </cell>
          <cell r="G394">
            <v>30545.12</v>
          </cell>
          <cell r="H394">
            <v>0</v>
          </cell>
          <cell r="I394">
            <v>0</v>
          </cell>
          <cell r="J394">
            <v>0</v>
          </cell>
          <cell r="K394">
            <v>26914.242488</v>
          </cell>
          <cell r="L394">
            <v>27714</v>
          </cell>
          <cell r="M394" t="str">
            <v>M</v>
          </cell>
          <cell r="N394">
            <v>2053.04</v>
          </cell>
          <cell r="O394">
            <v>0</v>
          </cell>
          <cell r="P394">
            <v>0</v>
          </cell>
          <cell r="Q394" t="str">
            <v>$</v>
          </cell>
        </row>
        <row r="395">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Q395">
            <v>0</v>
          </cell>
        </row>
        <row r="396">
          <cell r="B396" t="str">
            <v>Jointing Kits</v>
          </cell>
          <cell r="C396">
            <v>0</v>
          </cell>
          <cell r="D396">
            <v>0</v>
          </cell>
          <cell r="E396">
            <v>0</v>
          </cell>
          <cell r="F396">
            <v>0</v>
          </cell>
          <cell r="G396">
            <v>0</v>
          </cell>
          <cell r="H396">
            <v>0</v>
          </cell>
          <cell r="I396">
            <v>0</v>
          </cell>
          <cell r="J396">
            <v>0</v>
          </cell>
          <cell r="K396">
            <v>0</v>
          </cell>
          <cell r="L396" t="e">
            <v>#N/A</v>
          </cell>
          <cell r="M396">
            <v>0</v>
          </cell>
          <cell r="N396" t="e">
            <v>#N/A</v>
          </cell>
          <cell r="O396">
            <v>0</v>
          </cell>
          <cell r="Q396">
            <v>0</v>
          </cell>
        </row>
        <row r="397">
          <cell r="B397" t="str">
            <v>11 kV heat shrinkable Indoor termination joint kit for 3 C X 300 sqmm</v>
          </cell>
          <cell r="C397" t="str">
            <v>Kit</v>
          </cell>
          <cell r="D397">
            <v>0</v>
          </cell>
          <cell r="E397">
            <v>1661.61</v>
          </cell>
          <cell r="F397">
            <v>1661.61</v>
          </cell>
          <cell r="G397">
            <v>1977.866</v>
          </cell>
          <cell r="H397">
            <v>0</v>
          </cell>
          <cell r="I397">
            <v>0</v>
          </cell>
          <cell r="J397" t="str">
            <v>Proposed to take rates from manufactures. Till then same rate.</v>
          </cell>
          <cell r="K397">
            <v>4000</v>
          </cell>
          <cell r="L397">
            <v>2900</v>
          </cell>
          <cell r="M397" t="str">
            <v>X</v>
          </cell>
          <cell r="N397">
            <v>1238.39</v>
          </cell>
          <cell r="O397">
            <v>0</v>
          </cell>
          <cell r="P397">
            <v>0</v>
          </cell>
          <cell r="Q397" t="str">
            <v>*</v>
          </cell>
        </row>
        <row r="398">
          <cell r="B398" t="str">
            <v>11 kV heat shrinkable Indoor termination joint kit for 3 C X 240 sqmm</v>
          </cell>
          <cell r="C398" t="str">
            <v>Kit</v>
          </cell>
          <cell r="D398">
            <v>0</v>
          </cell>
          <cell r="E398">
            <v>1581.1</v>
          </cell>
          <cell r="F398">
            <v>1581.1</v>
          </cell>
          <cell r="G398">
            <v>1882.034</v>
          </cell>
          <cell r="H398">
            <v>0</v>
          </cell>
          <cell r="I398">
            <v>0</v>
          </cell>
          <cell r="J398">
            <v>0</v>
          </cell>
          <cell r="K398">
            <v>1710.94</v>
          </cell>
          <cell r="L398">
            <v>2900</v>
          </cell>
          <cell r="M398" t="str">
            <v>X</v>
          </cell>
          <cell r="N398">
            <v>1318.9</v>
          </cell>
          <cell r="O398">
            <v>0</v>
          </cell>
          <cell r="P398">
            <v>0</v>
          </cell>
          <cell r="Q398" t="str">
            <v>*</v>
          </cell>
        </row>
        <row r="399">
          <cell r="B399" t="str">
            <v>11 kV heat shrinkable Indoor termination joint kit for 3 C X 185 sqmm</v>
          </cell>
          <cell r="C399" t="str">
            <v>Kit</v>
          </cell>
          <cell r="D399">
            <v>0</v>
          </cell>
          <cell r="E399">
            <v>1537.49</v>
          </cell>
          <cell r="F399">
            <v>1537.49</v>
          </cell>
          <cell r="G399">
            <v>1830.125</v>
          </cell>
          <cell r="H399">
            <v>0</v>
          </cell>
          <cell r="I399">
            <v>0</v>
          </cell>
          <cell r="J399">
            <v>0</v>
          </cell>
          <cell r="K399">
            <v>1663.75</v>
          </cell>
          <cell r="L399">
            <v>2700</v>
          </cell>
          <cell r="M399" t="str">
            <v>X</v>
          </cell>
          <cell r="N399">
            <v>1162.51</v>
          </cell>
          <cell r="O399">
            <v>0</v>
          </cell>
          <cell r="P399">
            <v>0</v>
          </cell>
          <cell r="Q399" t="str">
            <v>*</v>
          </cell>
        </row>
        <row r="400">
          <cell r="B400" t="str">
            <v>11 kV heat shrinkable Indoor termination joint kit for 3 C X 120 sqmm</v>
          </cell>
          <cell r="C400" t="str">
            <v>Kit</v>
          </cell>
          <cell r="D400">
            <v>0</v>
          </cell>
          <cell r="E400">
            <v>1537.49</v>
          </cell>
          <cell r="F400">
            <v>1537.49</v>
          </cell>
          <cell r="G400">
            <v>1830.125</v>
          </cell>
          <cell r="H400">
            <v>0</v>
          </cell>
          <cell r="I400">
            <v>0</v>
          </cell>
          <cell r="J400">
            <v>0</v>
          </cell>
          <cell r="K400">
            <v>1663.75</v>
          </cell>
          <cell r="L400">
            <v>2500</v>
          </cell>
          <cell r="M400" t="str">
            <v>X</v>
          </cell>
          <cell r="N400">
            <v>962.51</v>
          </cell>
          <cell r="O400">
            <v>0</v>
          </cell>
          <cell r="P400">
            <v>0</v>
          </cell>
          <cell r="Q400">
            <v>0</v>
          </cell>
        </row>
        <row r="401">
          <cell r="B401" t="str">
            <v>11 kV heat shrinkable Indoor termination joint kit for 3 C X 95 sqmm</v>
          </cell>
          <cell r="C401" t="str">
            <v>Kit</v>
          </cell>
          <cell r="D401">
            <v>0</v>
          </cell>
          <cell r="E401">
            <v>1168.49</v>
          </cell>
          <cell r="F401">
            <v>1168.49</v>
          </cell>
          <cell r="G401">
            <v>1390.895</v>
          </cell>
          <cell r="H401">
            <v>0</v>
          </cell>
          <cell r="I401">
            <v>0</v>
          </cell>
          <cell r="J401">
            <v>0</v>
          </cell>
          <cell r="K401">
            <v>1264.45</v>
          </cell>
          <cell r="L401">
            <v>2500</v>
          </cell>
          <cell r="M401" t="str">
            <v>X</v>
          </cell>
          <cell r="N401">
            <v>1331.51</v>
          </cell>
          <cell r="O401">
            <v>0</v>
          </cell>
          <cell r="P401">
            <v>0</v>
          </cell>
          <cell r="Q401" t="str">
            <v>*</v>
          </cell>
        </row>
        <row r="402">
          <cell r="B402" t="str">
            <v>11 kV heat shrinkable Outdoor termination joint kit for 3 C X 300 sqmm</v>
          </cell>
          <cell r="C402" t="str">
            <v>Kit</v>
          </cell>
          <cell r="D402">
            <v>0</v>
          </cell>
          <cell r="E402">
            <v>2029.48</v>
          </cell>
          <cell r="F402">
            <v>2029.48</v>
          </cell>
          <cell r="G402">
            <v>2415.765</v>
          </cell>
          <cell r="H402">
            <v>0</v>
          </cell>
          <cell r="I402">
            <v>0</v>
          </cell>
          <cell r="J402">
            <v>0</v>
          </cell>
          <cell r="K402">
            <v>5000</v>
          </cell>
          <cell r="L402">
            <v>3350</v>
          </cell>
          <cell r="M402" t="str">
            <v>X</v>
          </cell>
          <cell r="N402">
            <v>1320.52</v>
          </cell>
          <cell r="O402">
            <v>0</v>
          </cell>
          <cell r="P402">
            <v>0</v>
          </cell>
          <cell r="Q402" t="str">
            <v>*</v>
          </cell>
        </row>
        <row r="403">
          <cell r="B403" t="str">
            <v>11 kV heat shrinkable Outdoor termination joint kit for 3 C X 240 sqmm</v>
          </cell>
          <cell r="C403" t="str">
            <v>Kit</v>
          </cell>
          <cell r="D403">
            <v>0</v>
          </cell>
          <cell r="E403">
            <v>2029.48</v>
          </cell>
          <cell r="F403">
            <v>2029.48</v>
          </cell>
          <cell r="G403">
            <v>2415.765</v>
          </cell>
          <cell r="H403">
            <v>0</v>
          </cell>
          <cell r="I403">
            <v>0</v>
          </cell>
          <cell r="J403">
            <v>0</v>
          </cell>
          <cell r="K403">
            <v>2196.15</v>
          </cell>
          <cell r="L403">
            <v>3350</v>
          </cell>
          <cell r="M403" t="str">
            <v>X</v>
          </cell>
          <cell r="N403">
            <v>1320.52</v>
          </cell>
          <cell r="O403">
            <v>0</v>
          </cell>
          <cell r="P403">
            <v>0</v>
          </cell>
          <cell r="Q403" t="str">
            <v>*</v>
          </cell>
        </row>
        <row r="404">
          <cell r="B404" t="str">
            <v>11 kV heat shrinkable Outdoor termination joint kit for 3 C X 185 sqmm</v>
          </cell>
          <cell r="C404" t="str">
            <v>Kit</v>
          </cell>
          <cell r="D404">
            <v>0</v>
          </cell>
          <cell r="E404">
            <v>1906.49</v>
          </cell>
          <cell r="F404">
            <v>1906.49</v>
          </cell>
          <cell r="G404">
            <v>2269.355</v>
          </cell>
          <cell r="H404">
            <v>0</v>
          </cell>
          <cell r="I404">
            <v>0</v>
          </cell>
          <cell r="J404">
            <v>0</v>
          </cell>
          <cell r="K404">
            <v>2063.05</v>
          </cell>
          <cell r="L404">
            <v>3200</v>
          </cell>
          <cell r="M404" t="str">
            <v>X</v>
          </cell>
          <cell r="N404">
            <v>1293.51</v>
          </cell>
          <cell r="O404">
            <v>0</v>
          </cell>
          <cell r="P404">
            <v>0</v>
          </cell>
          <cell r="Q404" t="str">
            <v>*</v>
          </cell>
        </row>
        <row r="405">
          <cell r="B405" t="str">
            <v>11 kV heat shrinkable Outdoor termination joint kit for 3 C X 120 sqmm</v>
          </cell>
          <cell r="C405" t="str">
            <v>Kit</v>
          </cell>
          <cell r="D405">
            <v>0</v>
          </cell>
          <cell r="E405">
            <v>1906.49</v>
          </cell>
          <cell r="F405">
            <v>1906.49</v>
          </cell>
          <cell r="G405">
            <v>2269.355</v>
          </cell>
          <cell r="H405">
            <v>0</v>
          </cell>
          <cell r="I405">
            <v>0</v>
          </cell>
          <cell r="J405">
            <v>0</v>
          </cell>
          <cell r="K405">
            <v>2063.05</v>
          </cell>
          <cell r="L405">
            <v>3000</v>
          </cell>
          <cell r="M405" t="str">
            <v>X</v>
          </cell>
          <cell r="N405">
            <v>1093.51</v>
          </cell>
          <cell r="O405">
            <v>0</v>
          </cell>
          <cell r="P405">
            <v>0</v>
          </cell>
          <cell r="Q405" t="str">
            <v>*</v>
          </cell>
        </row>
        <row r="406">
          <cell r="B406" t="str">
            <v>11 kV heat shrinkable Outdoor termination joint kit for 3 C X 95 sqmm</v>
          </cell>
          <cell r="C406" t="str">
            <v>Kit</v>
          </cell>
          <cell r="D406">
            <v>0</v>
          </cell>
          <cell r="E406">
            <v>1458.1</v>
          </cell>
          <cell r="F406">
            <v>1458.1</v>
          </cell>
          <cell r="G406">
            <v>1735.624</v>
          </cell>
          <cell r="H406">
            <v>0</v>
          </cell>
          <cell r="I406">
            <v>0</v>
          </cell>
          <cell r="J406">
            <v>0</v>
          </cell>
          <cell r="K406">
            <v>1577.84</v>
          </cell>
          <cell r="L406">
            <v>3000</v>
          </cell>
          <cell r="M406" t="str">
            <v>X</v>
          </cell>
          <cell r="N406">
            <v>1541.9</v>
          </cell>
          <cell r="O406">
            <v>0</v>
          </cell>
          <cell r="P406">
            <v>0</v>
          </cell>
          <cell r="Q406" t="str">
            <v>*</v>
          </cell>
        </row>
        <row r="407">
          <cell r="B407" t="str">
            <v>11 kV heat shrinkable Straight through joint kit for 3 C X 300 sqmm</v>
          </cell>
          <cell r="C407" t="str">
            <v>Kit</v>
          </cell>
          <cell r="D407">
            <v>0</v>
          </cell>
          <cell r="E407">
            <v>5288.96</v>
          </cell>
          <cell r="F407">
            <v>5288.96</v>
          </cell>
          <cell r="G407">
            <v>6295.63</v>
          </cell>
          <cell r="H407">
            <v>0</v>
          </cell>
          <cell r="I407">
            <v>0</v>
          </cell>
          <cell r="J407">
            <v>0</v>
          </cell>
          <cell r="K407">
            <v>8000</v>
          </cell>
          <cell r="L407">
            <v>8500</v>
          </cell>
          <cell r="M407" t="str">
            <v>X</v>
          </cell>
          <cell r="N407">
            <v>3211.04</v>
          </cell>
          <cell r="O407">
            <v>0</v>
          </cell>
          <cell r="P407">
            <v>0</v>
          </cell>
          <cell r="Q407" t="str">
            <v>*</v>
          </cell>
        </row>
        <row r="408">
          <cell r="B408" t="str">
            <v>11 kV heat shrinkable Straight through joint kit for 3 C X 240 sqmm</v>
          </cell>
          <cell r="C408" t="str">
            <v>Kit</v>
          </cell>
          <cell r="D408">
            <v>0</v>
          </cell>
          <cell r="E408">
            <v>5288.96</v>
          </cell>
          <cell r="F408">
            <v>5288.96</v>
          </cell>
          <cell r="G408">
            <v>6295.63</v>
          </cell>
          <cell r="H408">
            <v>0</v>
          </cell>
          <cell r="I408">
            <v>0</v>
          </cell>
          <cell r="J408">
            <v>0</v>
          </cell>
          <cell r="K408">
            <v>5723.3</v>
          </cell>
          <cell r="L408">
            <v>8500</v>
          </cell>
          <cell r="M408" t="str">
            <v>X</v>
          </cell>
          <cell r="N408">
            <v>3211.04</v>
          </cell>
          <cell r="O408">
            <v>0</v>
          </cell>
          <cell r="P408">
            <v>0</v>
          </cell>
          <cell r="Q408" t="str">
            <v>*</v>
          </cell>
        </row>
        <row r="409">
          <cell r="B409" t="str">
            <v>11 kV heat shrinkable Straight through joint kit for 3 C X 185 sqmm</v>
          </cell>
          <cell r="C409" t="str">
            <v>Kit</v>
          </cell>
          <cell r="D409">
            <v>0</v>
          </cell>
          <cell r="E409">
            <v>5042.96</v>
          </cell>
          <cell r="F409">
            <v>5042.96</v>
          </cell>
          <cell r="G409">
            <v>6002.81</v>
          </cell>
          <cell r="H409">
            <v>0</v>
          </cell>
          <cell r="I409">
            <v>0</v>
          </cell>
          <cell r="J409">
            <v>0</v>
          </cell>
          <cell r="K409">
            <v>5457.1</v>
          </cell>
          <cell r="L409">
            <v>7500</v>
          </cell>
          <cell r="M409" t="str">
            <v>X</v>
          </cell>
          <cell r="N409">
            <v>2457.04</v>
          </cell>
          <cell r="O409">
            <v>0</v>
          </cell>
          <cell r="P409">
            <v>0</v>
          </cell>
          <cell r="Q409" t="str">
            <v>*</v>
          </cell>
        </row>
        <row r="410">
          <cell r="B410" t="str">
            <v>11 kV heat shrinkable Outdoor termination joint kit for 3 C X 95 sqmm</v>
          </cell>
          <cell r="C410" t="str">
            <v>Kit</v>
          </cell>
          <cell r="D410">
            <v>0</v>
          </cell>
          <cell r="E410">
            <v>1458.1</v>
          </cell>
          <cell r="F410">
            <v>1458.1</v>
          </cell>
          <cell r="G410">
            <v>1735.624</v>
          </cell>
          <cell r="H410">
            <v>0</v>
          </cell>
          <cell r="I410">
            <v>0</v>
          </cell>
          <cell r="J410">
            <v>0</v>
          </cell>
          <cell r="K410">
            <v>5457.1</v>
          </cell>
          <cell r="L410">
            <v>3000</v>
          </cell>
          <cell r="M410" t="str">
            <v>X</v>
          </cell>
          <cell r="N410">
            <v>1541.9</v>
          </cell>
          <cell r="O410">
            <v>0</v>
          </cell>
          <cell r="P410">
            <v>0</v>
          </cell>
          <cell r="Q410" t="str">
            <v>*</v>
          </cell>
        </row>
        <row r="411">
          <cell r="B411" t="str">
            <v>11 kV heat shrinkable Straight through joint kit for 3 C X 95 sqmm</v>
          </cell>
          <cell r="C411" t="str">
            <v>Kit</v>
          </cell>
          <cell r="D411">
            <v>0</v>
          </cell>
          <cell r="E411">
            <v>4181.97</v>
          </cell>
          <cell r="F411">
            <v>4181.97</v>
          </cell>
          <cell r="G411">
            <v>4977.94</v>
          </cell>
          <cell r="H411">
            <v>0</v>
          </cell>
          <cell r="I411">
            <v>0</v>
          </cell>
          <cell r="J411">
            <v>0</v>
          </cell>
          <cell r="K411">
            <v>4525.4</v>
          </cell>
          <cell r="L411">
            <v>7000</v>
          </cell>
          <cell r="M411" t="str">
            <v>X</v>
          </cell>
          <cell r="N411">
            <v>2818.03</v>
          </cell>
          <cell r="O411">
            <v>0</v>
          </cell>
          <cell r="P411">
            <v>0</v>
          </cell>
          <cell r="Q411" t="str">
            <v>*</v>
          </cell>
        </row>
        <row r="412">
          <cell r="B412" t="str">
            <v>22 kV Heat shrik Indoor termination joint (Al) kit for XLPE 3 C X 300 sqmm</v>
          </cell>
          <cell r="C412" t="str">
            <v>Kit</v>
          </cell>
          <cell r="D412">
            <v>0</v>
          </cell>
          <cell r="E412">
            <v>12873.69</v>
          </cell>
          <cell r="F412">
            <v>12873.69</v>
          </cell>
          <cell r="G412">
            <v>15324</v>
          </cell>
          <cell r="H412">
            <v>0</v>
          </cell>
          <cell r="I412">
            <v>0</v>
          </cell>
          <cell r="J412">
            <v>0</v>
          </cell>
          <cell r="K412">
            <v>0</v>
          </cell>
          <cell r="L412">
            <v>3900</v>
          </cell>
          <cell r="M412" t="str">
            <v>X</v>
          </cell>
          <cell r="N412">
            <v>-8973.69</v>
          </cell>
          <cell r="O412">
            <v>0</v>
          </cell>
          <cell r="P412">
            <v>0</v>
          </cell>
          <cell r="Q412" t="str">
            <v>*</v>
          </cell>
        </row>
        <row r="413">
          <cell r="B413" t="str">
            <v>22 kV Heat shrik Indoor termination joint (Al) kit for XLPE 3 C X 240 sqmm</v>
          </cell>
          <cell r="C413" t="str">
            <v>Kit</v>
          </cell>
          <cell r="D413">
            <v>0</v>
          </cell>
          <cell r="E413">
            <v>9022.54</v>
          </cell>
          <cell r="F413">
            <v>9022.54</v>
          </cell>
          <cell r="G413">
            <v>10739.839</v>
          </cell>
          <cell r="H413">
            <v>0</v>
          </cell>
          <cell r="I413">
            <v>0</v>
          </cell>
          <cell r="J413">
            <v>0</v>
          </cell>
          <cell r="K413">
            <v>9763.49</v>
          </cell>
          <cell r="L413">
            <v>3900</v>
          </cell>
          <cell r="M413" t="str">
            <v>X</v>
          </cell>
          <cell r="N413">
            <v>-5122.54</v>
          </cell>
          <cell r="O413">
            <v>0</v>
          </cell>
          <cell r="P413">
            <v>0</v>
          </cell>
          <cell r="Q413" t="str">
            <v>*</v>
          </cell>
        </row>
        <row r="414">
          <cell r="B414" t="str">
            <v>22 kV Heat shrik Indoor termination joint (Al) kit for XLPE 3 C X 95 sqmm</v>
          </cell>
          <cell r="C414" t="str">
            <v>Kit</v>
          </cell>
          <cell r="D414">
            <v>0</v>
          </cell>
          <cell r="E414">
            <v>9022.54</v>
          </cell>
          <cell r="F414">
            <v>9022.54</v>
          </cell>
          <cell r="G414">
            <v>10739.839</v>
          </cell>
          <cell r="H414">
            <v>0</v>
          </cell>
          <cell r="I414">
            <v>0</v>
          </cell>
          <cell r="J414">
            <v>0</v>
          </cell>
          <cell r="K414">
            <v>9763.49</v>
          </cell>
          <cell r="L414">
            <v>3500</v>
          </cell>
          <cell r="M414" t="str">
            <v>X</v>
          </cell>
          <cell r="N414">
            <v>-5522.54</v>
          </cell>
          <cell r="O414">
            <v>0</v>
          </cell>
          <cell r="P414">
            <v>0</v>
          </cell>
          <cell r="Q414" t="str">
            <v>*</v>
          </cell>
        </row>
        <row r="415">
          <cell r="B415" t="str">
            <v>22 kV Heat shrik Outdoor termination joint (Al) kit for XLPE 3 C X 300 sqmm</v>
          </cell>
          <cell r="C415" t="str">
            <v>Kit</v>
          </cell>
          <cell r="D415">
            <v>0</v>
          </cell>
          <cell r="E415">
            <v>13714.39</v>
          </cell>
          <cell r="F415">
            <v>13714.39</v>
          </cell>
          <cell r="G415">
            <v>16324.715</v>
          </cell>
          <cell r="H415">
            <v>0</v>
          </cell>
          <cell r="I415">
            <v>0</v>
          </cell>
          <cell r="J415">
            <v>0</v>
          </cell>
          <cell r="K415">
            <v>14840.65</v>
          </cell>
          <cell r="L415">
            <v>4500</v>
          </cell>
          <cell r="M415" t="str">
            <v>X</v>
          </cell>
          <cell r="N415">
            <v>-9214.39</v>
          </cell>
          <cell r="O415">
            <v>0</v>
          </cell>
          <cell r="P415">
            <v>0</v>
          </cell>
          <cell r="Q415" t="str">
            <v>*</v>
          </cell>
        </row>
        <row r="416">
          <cell r="B416" t="str">
            <v>22  KV  OD  for 240  Sqmm cable (End Termination Joint)</v>
          </cell>
          <cell r="C416" t="str">
            <v>Nos</v>
          </cell>
          <cell r="D416">
            <v>0</v>
          </cell>
          <cell r="E416">
            <v>12467.63</v>
          </cell>
          <cell r="F416">
            <v>12467.63</v>
          </cell>
          <cell r="G416">
            <v>14840.65</v>
          </cell>
          <cell r="H416">
            <v>0</v>
          </cell>
          <cell r="I416">
            <v>0</v>
          </cell>
          <cell r="J416">
            <v>0</v>
          </cell>
          <cell r="K416">
            <v>13491.5</v>
          </cell>
          <cell r="L416">
            <v>4500</v>
          </cell>
          <cell r="M416" t="str">
            <v>X</v>
          </cell>
          <cell r="N416">
            <v>-7967.63</v>
          </cell>
          <cell r="O416">
            <v>0</v>
          </cell>
          <cell r="P416">
            <v>12265</v>
          </cell>
          <cell r="Q416" t="str">
            <v>*</v>
          </cell>
        </row>
        <row r="417">
          <cell r="B417" t="str">
            <v>22 KV Termination joint (OD)  for 3 C / 95 mm sq.</v>
          </cell>
          <cell r="C417" t="str">
            <v>No.</v>
          </cell>
          <cell r="D417">
            <v>0</v>
          </cell>
          <cell r="E417">
            <v>7380.96</v>
          </cell>
          <cell r="F417">
            <v>7380.96</v>
          </cell>
          <cell r="G417">
            <v>8785.81</v>
          </cell>
          <cell r="H417">
            <v>0</v>
          </cell>
          <cell r="I417">
            <v>0</v>
          </cell>
          <cell r="J417">
            <v>0</v>
          </cell>
          <cell r="K417">
            <v>7987.1</v>
          </cell>
          <cell r="L417">
            <v>3900</v>
          </cell>
          <cell r="M417" t="str">
            <v>X</v>
          </cell>
          <cell r="N417">
            <v>-3480.96</v>
          </cell>
          <cell r="O417">
            <v>0</v>
          </cell>
          <cell r="P417">
            <v>7261</v>
          </cell>
          <cell r="Q417" t="str">
            <v>*</v>
          </cell>
        </row>
        <row r="418">
          <cell r="B418" t="str">
            <v>22 KV st. through joints  for 3 C / 300 mm sq.</v>
          </cell>
          <cell r="C418" t="str">
            <v>No.</v>
          </cell>
          <cell r="D418">
            <v>0</v>
          </cell>
          <cell r="E418">
            <v>14271.95</v>
          </cell>
          <cell r="F418">
            <v>14271.95</v>
          </cell>
          <cell r="G418">
            <v>16988.4</v>
          </cell>
          <cell r="H418">
            <v>0</v>
          </cell>
          <cell r="I418">
            <v>0</v>
          </cell>
          <cell r="J418">
            <v>0</v>
          </cell>
          <cell r="K418">
            <v>15444</v>
          </cell>
          <cell r="L418">
            <v>14500</v>
          </cell>
          <cell r="M418" t="str">
            <v>X</v>
          </cell>
          <cell r="N418">
            <v>228.049999999999</v>
          </cell>
          <cell r="O418">
            <v>0</v>
          </cell>
          <cell r="P418">
            <v>0</v>
          </cell>
          <cell r="Q418" t="str">
            <v>*</v>
          </cell>
        </row>
        <row r="419">
          <cell r="B419" t="str">
            <v>22 kV Heat shrik Straight through joint (Al) kit for XLPE 3 C X 300 sqmm</v>
          </cell>
          <cell r="C419" t="str">
            <v>Kit</v>
          </cell>
          <cell r="D419">
            <v>0</v>
          </cell>
          <cell r="E419">
            <v>24599.81</v>
          </cell>
          <cell r="F419">
            <v>24599.81</v>
          </cell>
          <cell r="G419">
            <v>29282</v>
          </cell>
          <cell r="H419">
            <v>0</v>
          </cell>
          <cell r="I419">
            <v>0</v>
          </cell>
          <cell r="J419">
            <v>0</v>
          </cell>
          <cell r="K419">
            <v>26620</v>
          </cell>
          <cell r="L419">
            <v>14500</v>
          </cell>
          <cell r="M419" t="str">
            <v>X</v>
          </cell>
          <cell r="N419">
            <v>-10099.81</v>
          </cell>
          <cell r="O419">
            <v>0</v>
          </cell>
          <cell r="P419">
            <v>24200</v>
          </cell>
          <cell r="Q419" t="str">
            <v>*</v>
          </cell>
        </row>
        <row r="420">
          <cell r="B420" t="str">
            <v>22 KV Str Thr Joints for  240 Sqmm cable</v>
          </cell>
          <cell r="C420" t="str">
            <v>Nos</v>
          </cell>
          <cell r="D420">
            <v>0</v>
          </cell>
          <cell r="E420">
            <v>24599.81</v>
          </cell>
          <cell r="F420">
            <v>24599.81</v>
          </cell>
          <cell r="G420">
            <v>29282</v>
          </cell>
          <cell r="H420">
            <v>0</v>
          </cell>
          <cell r="I420">
            <v>0</v>
          </cell>
          <cell r="J420">
            <v>0</v>
          </cell>
          <cell r="K420">
            <v>26620</v>
          </cell>
          <cell r="L420">
            <v>14500</v>
          </cell>
          <cell r="M420" t="str">
            <v>X</v>
          </cell>
          <cell r="N420">
            <v>-10099.81</v>
          </cell>
          <cell r="O420">
            <v>0</v>
          </cell>
          <cell r="P420">
            <v>24200</v>
          </cell>
          <cell r="Q420" t="str">
            <v>*</v>
          </cell>
        </row>
        <row r="421">
          <cell r="B421" t="str">
            <v>22 KV st. through joints  for 3 C / 240 mm sq.</v>
          </cell>
          <cell r="C421" t="str">
            <v>No.</v>
          </cell>
          <cell r="D421">
            <v>0</v>
          </cell>
          <cell r="E421">
            <v>13723.03</v>
          </cell>
          <cell r="F421">
            <v>13723.03</v>
          </cell>
          <cell r="G421">
            <v>16335</v>
          </cell>
          <cell r="H421">
            <v>0</v>
          </cell>
          <cell r="I421">
            <v>0</v>
          </cell>
          <cell r="J421">
            <v>0</v>
          </cell>
          <cell r="K421">
            <v>14850</v>
          </cell>
          <cell r="L421">
            <v>14500</v>
          </cell>
          <cell r="M421" t="str">
            <v>X</v>
          </cell>
          <cell r="N421">
            <v>776.969999999999</v>
          </cell>
          <cell r="O421">
            <v>0</v>
          </cell>
          <cell r="P421">
            <v>0</v>
          </cell>
          <cell r="Q421" t="str">
            <v>*</v>
          </cell>
        </row>
        <row r="422">
          <cell r="B422" t="str">
            <v>22 KV st. through joints  for 3 C / 95 mm sq.</v>
          </cell>
          <cell r="C422" t="str">
            <v>No</v>
          </cell>
          <cell r="D422">
            <v>0</v>
          </cell>
          <cell r="E422">
            <v>12076.27</v>
          </cell>
          <cell r="F422">
            <v>12076.27</v>
          </cell>
          <cell r="G422">
            <v>14374.8</v>
          </cell>
          <cell r="H422">
            <v>0</v>
          </cell>
          <cell r="I422">
            <v>0</v>
          </cell>
          <cell r="J422">
            <v>0</v>
          </cell>
          <cell r="K422">
            <v>13068</v>
          </cell>
          <cell r="L422">
            <v>11500</v>
          </cell>
          <cell r="M422" t="str">
            <v>X</v>
          </cell>
          <cell r="N422">
            <v>-576.27</v>
          </cell>
          <cell r="O422">
            <v>0</v>
          </cell>
          <cell r="P422">
            <v>11880</v>
          </cell>
          <cell r="Q422" t="str">
            <v>*</v>
          </cell>
        </row>
        <row r="423">
          <cell r="B423" t="str">
            <v>33 kV Heat shrik Indoor termination joint (Al) kit for XLPE 3 C X 300 sqmm</v>
          </cell>
          <cell r="C423" t="str">
            <v>Kit</v>
          </cell>
          <cell r="D423">
            <v>0</v>
          </cell>
          <cell r="E423">
            <v>14144.89</v>
          </cell>
          <cell r="F423">
            <v>14144.89</v>
          </cell>
          <cell r="G423">
            <v>16837.15</v>
          </cell>
          <cell r="H423">
            <v>0</v>
          </cell>
          <cell r="I423">
            <v>0</v>
          </cell>
          <cell r="J423">
            <v>0</v>
          </cell>
          <cell r="K423">
            <v>15306.5</v>
          </cell>
          <cell r="L423">
            <v>6500</v>
          </cell>
          <cell r="M423" t="str">
            <v>X</v>
          </cell>
          <cell r="N423">
            <v>-7644.89</v>
          </cell>
          <cell r="O423">
            <v>0</v>
          </cell>
          <cell r="P423">
            <v>0</v>
          </cell>
          <cell r="Q423" t="str">
            <v>*</v>
          </cell>
        </row>
        <row r="424">
          <cell r="B424" t="str">
            <v>33 kV Heat shrik Outdoor termination joint (Al) kit for XLPE 3 C X 300 sqmm</v>
          </cell>
          <cell r="C424" t="str">
            <v>Kit</v>
          </cell>
          <cell r="D424">
            <v>0</v>
          </cell>
          <cell r="E424">
            <v>19027.95</v>
          </cell>
          <cell r="F424">
            <v>19027.95</v>
          </cell>
          <cell r="G424">
            <v>22649.627</v>
          </cell>
          <cell r="H424">
            <v>0</v>
          </cell>
          <cell r="I424">
            <v>0</v>
          </cell>
          <cell r="J424">
            <v>0</v>
          </cell>
          <cell r="K424">
            <v>20590.57</v>
          </cell>
          <cell r="L424">
            <v>8500</v>
          </cell>
          <cell r="M424" t="str">
            <v>X</v>
          </cell>
          <cell r="N424">
            <v>-10527.95</v>
          </cell>
          <cell r="O424">
            <v>0</v>
          </cell>
          <cell r="P424">
            <v>0</v>
          </cell>
          <cell r="Q424" t="str">
            <v>*</v>
          </cell>
        </row>
        <row r="425">
          <cell r="B425" t="str">
            <v>33 kV Heat shrik Straight through joint (Al) kit for XLPE 3 C X 300 sqmm</v>
          </cell>
          <cell r="C425" t="str">
            <v>Kit</v>
          </cell>
          <cell r="D425">
            <v>0</v>
          </cell>
          <cell r="E425">
            <v>36899.71</v>
          </cell>
          <cell r="F425">
            <v>36899.71</v>
          </cell>
          <cell r="G425">
            <v>43923</v>
          </cell>
          <cell r="H425">
            <v>0</v>
          </cell>
          <cell r="I425">
            <v>0</v>
          </cell>
          <cell r="J425">
            <v>0</v>
          </cell>
          <cell r="K425">
            <v>39930</v>
          </cell>
          <cell r="L425">
            <v>22000</v>
          </cell>
          <cell r="M425" t="str">
            <v>X</v>
          </cell>
          <cell r="N425">
            <v>-14899.71</v>
          </cell>
          <cell r="O425">
            <v>0</v>
          </cell>
          <cell r="P425">
            <v>0</v>
          </cell>
          <cell r="Q425" t="str">
            <v>*</v>
          </cell>
        </row>
        <row r="426">
          <cell r="B426" t="str">
            <v>LT St.through joints for 300 sqmm</v>
          </cell>
          <cell r="C426" t="str">
            <v>Nos</v>
          </cell>
          <cell r="D426">
            <v>0</v>
          </cell>
          <cell r="E426">
            <v>1253.47</v>
          </cell>
          <cell r="F426">
            <v>1253.47</v>
          </cell>
          <cell r="G426">
            <v>1492.051</v>
          </cell>
          <cell r="H426">
            <v>0</v>
          </cell>
          <cell r="I426">
            <v>0</v>
          </cell>
          <cell r="J426">
            <v>0</v>
          </cell>
          <cell r="K426">
            <v>1264.45</v>
          </cell>
          <cell r="L426">
            <v>1254</v>
          </cell>
          <cell r="M426" t="str">
            <v>X</v>
          </cell>
          <cell r="N426">
            <v>0.529999999999973</v>
          </cell>
          <cell r="O426">
            <v>0</v>
          </cell>
          <cell r="P426">
            <v>1149.5</v>
          </cell>
          <cell r="Q426" t="str">
            <v>*</v>
          </cell>
        </row>
        <row r="427">
          <cell r="B427" t="str">
            <v>LT St.through joints for 240 sqmm</v>
          </cell>
          <cell r="C427" t="str">
            <v>No.</v>
          </cell>
          <cell r="D427">
            <v>0</v>
          </cell>
          <cell r="E427">
            <v>1253.47</v>
          </cell>
          <cell r="F427">
            <v>1253.47</v>
          </cell>
          <cell r="G427">
            <v>1492.051</v>
          </cell>
          <cell r="H427">
            <v>0</v>
          </cell>
          <cell r="I427">
            <v>0</v>
          </cell>
          <cell r="J427">
            <v>0</v>
          </cell>
          <cell r="K427">
            <v>1264.45</v>
          </cell>
          <cell r="L427">
            <v>1254</v>
          </cell>
          <cell r="M427" t="str">
            <v>X</v>
          </cell>
          <cell r="N427">
            <v>0.529999999999973</v>
          </cell>
          <cell r="O427">
            <v>0</v>
          </cell>
          <cell r="P427">
            <v>1149.5</v>
          </cell>
          <cell r="Q427" t="str">
            <v>*</v>
          </cell>
        </row>
        <row r="428">
          <cell r="B428" t="str">
            <v>LT St.through joints for 185 sqmm</v>
          </cell>
          <cell r="C428" t="str">
            <v>No.</v>
          </cell>
          <cell r="D428">
            <v>0</v>
          </cell>
          <cell r="E428">
            <v>863.64</v>
          </cell>
          <cell r="F428">
            <v>863.64</v>
          </cell>
          <cell r="G428">
            <v>1028.016</v>
          </cell>
          <cell r="H428">
            <v>0</v>
          </cell>
          <cell r="I428">
            <v>0</v>
          </cell>
          <cell r="J428">
            <v>0</v>
          </cell>
          <cell r="K428">
            <v>871.2</v>
          </cell>
          <cell r="L428">
            <v>864</v>
          </cell>
          <cell r="M428" t="str">
            <v>X</v>
          </cell>
          <cell r="N428">
            <v>0.360000000000014</v>
          </cell>
          <cell r="O428">
            <v>0</v>
          </cell>
          <cell r="P428">
            <v>792</v>
          </cell>
          <cell r="Q428" t="str">
            <v>*</v>
          </cell>
        </row>
        <row r="429">
          <cell r="B429" t="str">
            <v>LT Jointing kits  for 185 Sqmm</v>
          </cell>
          <cell r="C429" t="str">
            <v>No</v>
          </cell>
          <cell r="D429">
            <v>0</v>
          </cell>
          <cell r="E429">
            <v>805.08</v>
          </cell>
          <cell r="F429">
            <v>805.08</v>
          </cell>
          <cell r="G429">
            <v>958.32</v>
          </cell>
          <cell r="H429">
            <v>0</v>
          </cell>
          <cell r="I429">
            <v>0</v>
          </cell>
          <cell r="J429">
            <v>0</v>
          </cell>
          <cell r="K429">
            <v>871.2</v>
          </cell>
          <cell r="L429">
            <v>806</v>
          </cell>
          <cell r="M429" t="str">
            <v>X</v>
          </cell>
          <cell r="N429">
            <v>0.919999999999959</v>
          </cell>
          <cell r="O429">
            <v>0</v>
          </cell>
          <cell r="P429">
            <v>792</v>
          </cell>
          <cell r="Q429" t="str">
            <v>*</v>
          </cell>
        </row>
        <row r="430">
          <cell r="B430" t="str">
            <v>L.T. jointing kits for 120 Sqmm</v>
          </cell>
          <cell r="C430" t="str">
            <v>No</v>
          </cell>
          <cell r="D430">
            <v>0</v>
          </cell>
          <cell r="E430">
            <v>559.09</v>
          </cell>
          <cell r="F430">
            <v>559.09</v>
          </cell>
          <cell r="G430">
            <v>665.5</v>
          </cell>
          <cell r="H430">
            <v>0</v>
          </cell>
          <cell r="I430">
            <v>0</v>
          </cell>
          <cell r="J430">
            <v>0</v>
          </cell>
          <cell r="K430">
            <v>605</v>
          </cell>
          <cell r="L430">
            <v>560</v>
          </cell>
          <cell r="M430" t="str">
            <v>X</v>
          </cell>
          <cell r="N430">
            <v>0.909999999999968</v>
          </cell>
          <cell r="O430">
            <v>0</v>
          </cell>
          <cell r="P430">
            <v>550</v>
          </cell>
          <cell r="Q430" t="str">
            <v>*</v>
          </cell>
        </row>
        <row r="431">
          <cell r="B431" t="str">
            <v>L.T. jointing kits for 95 Sqmm</v>
          </cell>
          <cell r="C431" t="str">
            <v>No</v>
          </cell>
          <cell r="D431">
            <v>0</v>
          </cell>
          <cell r="E431">
            <v>503.18</v>
          </cell>
          <cell r="F431">
            <v>503.18</v>
          </cell>
          <cell r="G431">
            <v>598.95</v>
          </cell>
          <cell r="H431">
            <v>0</v>
          </cell>
          <cell r="I431">
            <v>0</v>
          </cell>
          <cell r="J431">
            <v>0</v>
          </cell>
          <cell r="K431">
            <v>544.5</v>
          </cell>
          <cell r="L431">
            <v>504</v>
          </cell>
          <cell r="M431" t="str">
            <v>X</v>
          </cell>
          <cell r="N431">
            <v>0.819999999999993</v>
          </cell>
          <cell r="O431">
            <v>0</v>
          </cell>
          <cell r="P431">
            <v>495</v>
          </cell>
          <cell r="Q431" t="str">
            <v>*</v>
          </cell>
        </row>
        <row r="432">
          <cell r="B432" t="str">
            <v>L.T. jointing kits for 70 Sqmm</v>
          </cell>
          <cell r="C432" t="str">
            <v>No</v>
          </cell>
          <cell r="D432">
            <v>0</v>
          </cell>
          <cell r="E432">
            <v>447.27</v>
          </cell>
          <cell r="F432">
            <v>447.27</v>
          </cell>
          <cell r="G432">
            <v>532.4</v>
          </cell>
          <cell r="H432">
            <v>0</v>
          </cell>
          <cell r="I432">
            <v>0</v>
          </cell>
          <cell r="J432">
            <v>0</v>
          </cell>
          <cell r="K432">
            <v>484</v>
          </cell>
          <cell r="L432">
            <v>448</v>
          </cell>
          <cell r="M432" t="str">
            <v>X</v>
          </cell>
          <cell r="N432">
            <v>0.730000000000018</v>
          </cell>
          <cell r="O432">
            <v>0</v>
          </cell>
          <cell r="P432">
            <v>440</v>
          </cell>
          <cell r="Q432" t="str">
            <v>*</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Q433">
            <v>0</v>
          </cell>
        </row>
        <row r="434">
          <cell r="B434" t="str">
            <v>CIVIL ITEMS &amp; WORKS</v>
          </cell>
          <cell r="C434">
            <v>0</v>
          </cell>
          <cell r="D434">
            <v>0</v>
          </cell>
          <cell r="E434">
            <v>0</v>
          </cell>
          <cell r="F434">
            <v>0</v>
          </cell>
          <cell r="G434">
            <v>0</v>
          </cell>
          <cell r="H434">
            <v>0</v>
          </cell>
          <cell r="I434">
            <v>0</v>
          </cell>
          <cell r="J434">
            <v>0</v>
          </cell>
          <cell r="K434">
            <v>0</v>
          </cell>
          <cell r="L434" t="e">
            <v>#N/A</v>
          </cell>
          <cell r="M434">
            <v>0</v>
          </cell>
          <cell r="N434" t="e">
            <v>#N/A</v>
          </cell>
          <cell r="O434">
            <v>0</v>
          </cell>
          <cell r="Q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Q435">
            <v>0</v>
          </cell>
        </row>
        <row r="436">
          <cell r="B436" t="str">
            <v>PSC Pole 8 Mtr (200 KG)</v>
          </cell>
          <cell r="C436" t="str">
            <v>No</v>
          </cell>
          <cell r="D436">
            <v>1539</v>
          </cell>
          <cell r="E436">
            <v>1474.38</v>
          </cell>
          <cell r="F436">
            <v>1800</v>
          </cell>
          <cell r="G436">
            <v>1755</v>
          </cell>
          <cell r="H436">
            <v>325.62</v>
          </cell>
          <cell r="I436">
            <v>0.220852154804053</v>
          </cell>
          <cell r="J436" t="str">
            <v>PSC poles as per Civil rate. All other proposed 8%</v>
          </cell>
          <cell r="K436">
            <v>1729.2204</v>
          </cell>
          <cell r="L436">
            <v>1800</v>
          </cell>
          <cell r="M436" t="str">
            <v>Civil</v>
          </cell>
          <cell r="N436">
            <v>0</v>
          </cell>
          <cell r="O436">
            <v>0</v>
          </cell>
          <cell r="P436">
            <v>0</v>
          </cell>
          <cell r="Q436" t="str">
            <v>X</v>
          </cell>
        </row>
        <row r="437">
          <cell r="B437" t="str">
            <v>PSC Pole 8 Mtr (140 KG)</v>
          </cell>
          <cell r="C437" t="str">
            <v>No</v>
          </cell>
          <cell r="D437">
            <v>1495</v>
          </cell>
          <cell r="E437">
            <v>1251.75</v>
          </cell>
          <cell r="F437">
            <v>1500</v>
          </cell>
          <cell r="G437">
            <v>1490</v>
          </cell>
          <cell r="H437">
            <v>248.25</v>
          </cell>
          <cell r="I437">
            <v>0.198322348711803</v>
          </cell>
          <cell r="J437">
            <v>0</v>
          </cell>
          <cell r="K437">
            <v>1679.782</v>
          </cell>
          <cell r="L437">
            <v>1500</v>
          </cell>
          <cell r="M437" t="str">
            <v>Civil</v>
          </cell>
          <cell r="N437">
            <v>0</v>
          </cell>
          <cell r="O437">
            <v>0</v>
          </cell>
          <cell r="P437">
            <v>0</v>
          </cell>
          <cell r="Q437" t="str">
            <v>X</v>
          </cell>
        </row>
        <row r="438">
          <cell r="B438" t="str">
            <v>PSC Pole 9 Mtr (200 KG)</v>
          </cell>
          <cell r="C438" t="str">
            <v>No</v>
          </cell>
          <cell r="D438">
            <v>1989</v>
          </cell>
          <cell r="E438">
            <v>1676</v>
          </cell>
          <cell r="F438">
            <v>1968</v>
          </cell>
          <cell r="G438">
            <v>1995</v>
          </cell>
          <cell r="H438">
            <v>292</v>
          </cell>
          <cell r="I438">
            <v>0.174224343675418</v>
          </cell>
          <cell r="J438">
            <v>0</v>
          </cell>
          <cell r="K438">
            <v>2234.8404</v>
          </cell>
          <cell r="L438">
            <v>1968</v>
          </cell>
          <cell r="M438" t="str">
            <v>Civil</v>
          </cell>
          <cell r="N438">
            <v>0</v>
          </cell>
          <cell r="O438">
            <v>0</v>
          </cell>
          <cell r="P438">
            <v>0</v>
          </cell>
          <cell r="Q438" t="str">
            <v>X</v>
          </cell>
        </row>
        <row r="439">
          <cell r="B439" t="str">
            <v>R.C.C. Pipe 150 mm 2 M</v>
          </cell>
          <cell r="C439" t="str">
            <v>No</v>
          </cell>
          <cell r="D439">
            <v>0</v>
          </cell>
          <cell r="E439">
            <v>487.01</v>
          </cell>
          <cell r="F439">
            <v>520</v>
          </cell>
          <cell r="G439">
            <v>579.7</v>
          </cell>
          <cell r="H439">
            <v>32.99</v>
          </cell>
          <cell r="I439">
            <v>0.0677398821379438</v>
          </cell>
          <cell r="J439">
            <v>0</v>
          </cell>
          <cell r="K439">
            <v>527</v>
          </cell>
          <cell r="L439">
            <v>520</v>
          </cell>
          <cell r="M439" t="str">
            <v>X</v>
          </cell>
          <cell r="N439">
            <v>0</v>
          </cell>
          <cell r="O439">
            <v>0</v>
          </cell>
          <cell r="P439">
            <v>0</v>
          </cell>
          <cell r="Q439" t="str">
            <v>*</v>
          </cell>
        </row>
        <row r="440">
          <cell r="B440" t="str">
            <v>R.C.C. Pipe 200 mm 2 M</v>
          </cell>
          <cell r="C440" t="str">
            <v>No</v>
          </cell>
          <cell r="D440">
            <v>0</v>
          </cell>
          <cell r="E440">
            <v>487.01</v>
          </cell>
          <cell r="F440">
            <v>520</v>
          </cell>
          <cell r="G440">
            <v>579.7</v>
          </cell>
          <cell r="H440">
            <v>32.99</v>
          </cell>
          <cell r="I440">
            <v>0.0677398821379438</v>
          </cell>
          <cell r="J440">
            <v>0</v>
          </cell>
          <cell r="K440">
            <v>527</v>
          </cell>
          <cell r="L440">
            <v>520</v>
          </cell>
          <cell r="M440" t="str">
            <v>X</v>
          </cell>
          <cell r="N440">
            <v>0</v>
          </cell>
          <cell r="O440">
            <v>0</v>
          </cell>
          <cell r="P440">
            <v>0</v>
          </cell>
          <cell r="Q440" t="str">
            <v>*</v>
          </cell>
        </row>
        <row r="441">
          <cell r="B441" t="str">
            <v>RCC  Tiles (0.6 x 0.5) Mtrs.</v>
          </cell>
          <cell r="C441" t="str">
            <v>No</v>
          </cell>
          <cell r="D441">
            <v>0</v>
          </cell>
          <cell r="E441">
            <v>87.79</v>
          </cell>
          <cell r="F441">
            <v>94.82</v>
          </cell>
          <cell r="G441">
            <v>104.5</v>
          </cell>
          <cell r="H441">
            <v>7.03</v>
          </cell>
          <cell r="I441">
            <v>0.0800774575691992</v>
          </cell>
          <cell r="J441">
            <v>0</v>
          </cell>
          <cell r="K441">
            <v>95</v>
          </cell>
          <cell r="L441">
            <v>94.82</v>
          </cell>
          <cell r="M441" t="str">
            <v>X</v>
          </cell>
          <cell r="N441">
            <v>0</v>
          </cell>
          <cell r="O441">
            <v>0</v>
          </cell>
          <cell r="P441">
            <v>0</v>
          </cell>
          <cell r="Q441" t="str">
            <v>*</v>
          </cell>
        </row>
        <row r="442">
          <cell r="B442" t="str">
            <v>RCC Ring work for earthing pits</v>
          </cell>
          <cell r="C442" t="str">
            <v>No.</v>
          </cell>
          <cell r="D442">
            <v>0</v>
          </cell>
          <cell r="E442">
            <v>223.63</v>
          </cell>
          <cell r="F442">
            <v>242</v>
          </cell>
          <cell r="G442">
            <v>266.2</v>
          </cell>
          <cell r="H442">
            <v>18.37</v>
          </cell>
          <cell r="I442">
            <v>0.0821446138711264</v>
          </cell>
          <cell r="J442">
            <v>0</v>
          </cell>
          <cell r="K442">
            <v>242</v>
          </cell>
          <cell r="L442">
            <v>241.53</v>
          </cell>
          <cell r="M442" t="str">
            <v>X</v>
          </cell>
          <cell r="N442">
            <v>-0.469999999999999</v>
          </cell>
          <cell r="O442">
            <v>0</v>
          </cell>
          <cell r="P442">
            <v>220</v>
          </cell>
          <cell r="Q442" t="str">
            <v>*</v>
          </cell>
        </row>
        <row r="443">
          <cell r="B443" t="str">
            <v>Half round cement pipe ( 150mm X 1mtr)</v>
          </cell>
          <cell r="C443" t="str">
            <v>No</v>
          </cell>
          <cell r="D443">
            <v>0</v>
          </cell>
          <cell r="E443">
            <v>87.79</v>
          </cell>
          <cell r="F443">
            <v>100</v>
          </cell>
          <cell r="G443">
            <v>104.5</v>
          </cell>
          <cell r="H443">
            <v>12.21</v>
          </cell>
          <cell r="I443">
            <v>0.139081899988609</v>
          </cell>
          <cell r="J443">
            <v>0</v>
          </cell>
          <cell r="K443">
            <v>95</v>
          </cell>
          <cell r="L443">
            <v>100</v>
          </cell>
          <cell r="M443" t="str">
            <v>X</v>
          </cell>
          <cell r="N443">
            <v>0</v>
          </cell>
          <cell r="O443">
            <v>0</v>
          </cell>
          <cell r="P443">
            <v>0</v>
          </cell>
          <cell r="Q443" t="str">
            <v>*</v>
          </cell>
        </row>
        <row r="444">
          <cell r="B444" t="str">
            <v>Concreting ration 1:4:8</v>
          </cell>
          <cell r="C444" t="str">
            <v>CMtr</v>
          </cell>
          <cell r="D444">
            <v>0</v>
          </cell>
          <cell r="E444">
            <v>2403.78</v>
          </cell>
          <cell r="F444">
            <v>2596.0824</v>
          </cell>
          <cell r="G444">
            <v>2861.3</v>
          </cell>
          <cell r="H444">
            <v>192.3024</v>
          </cell>
          <cell r="I444">
            <v>0.08</v>
          </cell>
          <cell r="J444">
            <v>0</v>
          </cell>
          <cell r="K444">
            <v>3518</v>
          </cell>
          <cell r="L444">
            <v>2892.27</v>
          </cell>
          <cell r="M444" t="str">
            <v>Civil</v>
          </cell>
          <cell r="N444">
            <v>296.1876</v>
          </cell>
          <cell r="O444">
            <v>0</v>
          </cell>
          <cell r="P444">
            <v>0</v>
          </cell>
          <cell r="Q444" t="str">
            <v>*</v>
          </cell>
        </row>
        <row r="445">
          <cell r="B445" t="str">
            <v>Concreting ration 1:3:6</v>
          </cell>
          <cell r="C445" t="str">
            <v>CMtr</v>
          </cell>
          <cell r="D445">
            <v>0</v>
          </cell>
          <cell r="E445">
            <v>2678.02</v>
          </cell>
          <cell r="F445">
            <v>2892.2616</v>
          </cell>
          <cell r="G445">
            <v>3187.74</v>
          </cell>
          <cell r="H445">
            <v>214.2416</v>
          </cell>
          <cell r="I445">
            <v>0.0800000000000001</v>
          </cell>
          <cell r="J445">
            <v>0</v>
          </cell>
          <cell r="K445">
            <v>4046</v>
          </cell>
          <cell r="L445">
            <v>2892.27</v>
          </cell>
          <cell r="M445" t="str">
            <v>Civil</v>
          </cell>
          <cell r="N445">
            <v>0.00840000000016516</v>
          </cell>
          <cell r="O445">
            <v>0</v>
          </cell>
          <cell r="P445">
            <v>0</v>
          </cell>
          <cell r="Q445" t="str">
            <v>*</v>
          </cell>
        </row>
        <row r="446">
          <cell r="B446" t="str">
            <v>Plinth for station Transformer</v>
          </cell>
          <cell r="C446" t="str">
            <v>Cmtr</v>
          </cell>
          <cell r="D446">
            <v>0</v>
          </cell>
          <cell r="E446">
            <v>4411.05</v>
          </cell>
          <cell r="F446">
            <v>4763.934</v>
          </cell>
          <cell r="G446">
            <v>5250.62837115033</v>
          </cell>
          <cell r="H446">
            <v>352.884</v>
          </cell>
          <cell r="I446">
            <v>0.08</v>
          </cell>
          <cell r="J446">
            <v>0</v>
          </cell>
          <cell r="K446">
            <v>4818</v>
          </cell>
          <cell r="L446">
            <v>4764</v>
          </cell>
          <cell r="M446" t="str">
            <v>Civil</v>
          </cell>
          <cell r="N446">
            <v>0.0659999999998035</v>
          </cell>
          <cell r="O446">
            <v>0</v>
          </cell>
          <cell r="P446">
            <v>0</v>
          </cell>
          <cell r="Q446" t="str">
            <v>*</v>
          </cell>
        </row>
        <row r="447">
          <cell r="B447" t="str">
            <v>Foundation for 11 kV Isolators</v>
          </cell>
          <cell r="C447" t="str">
            <v>Cmtr</v>
          </cell>
          <cell r="D447">
            <v>0</v>
          </cell>
          <cell r="E447">
            <v>2403.78</v>
          </cell>
          <cell r="F447">
            <v>2596.0824</v>
          </cell>
          <cell r="G447">
            <v>2861.3</v>
          </cell>
          <cell r="H447">
            <v>192.3024</v>
          </cell>
          <cell r="I447">
            <v>0.08</v>
          </cell>
          <cell r="J447">
            <v>0</v>
          </cell>
          <cell r="K447">
            <v>3518</v>
          </cell>
          <cell r="L447">
            <v>2893</v>
          </cell>
          <cell r="M447" t="str">
            <v>Civil</v>
          </cell>
          <cell r="N447">
            <v>296.9176</v>
          </cell>
          <cell r="O447">
            <v>0</v>
          </cell>
          <cell r="P447">
            <v>0</v>
          </cell>
          <cell r="Q447" t="str">
            <v>*</v>
          </cell>
        </row>
        <row r="448">
          <cell r="B448" t="str">
            <v>Foundation for 11 kV Isolators without EB</v>
          </cell>
          <cell r="C448" t="str">
            <v>Cmtr</v>
          </cell>
          <cell r="D448">
            <v>0</v>
          </cell>
          <cell r="E448">
            <v>2403.78</v>
          </cell>
          <cell r="F448">
            <v>2596.0824</v>
          </cell>
          <cell r="G448">
            <v>2861.3</v>
          </cell>
          <cell r="H448">
            <v>192.3024</v>
          </cell>
          <cell r="I448">
            <v>0.08</v>
          </cell>
          <cell r="J448">
            <v>0</v>
          </cell>
          <cell r="K448">
            <v>3518</v>
          </cell>
          <cell r="L448">
            <v>2893</v>
          </cell>
          <cell r="M448" t="str">
            <v>Civil</v>
          </cell>
          <cell r="N448">
            <v>296.9176</v>
          </cell>
          <cell r="O448">
            <v>0</v>
          </cell>
          <cell r="P448">
            <v>0</v>
          </cell>
          <cell r="Q448" t="str">
            <v>*</v>
          </cell>
        </row>
        <row r="449">
          <cell r="B449" t="str">
            <v>Foundation for 11 kV Lightning Arrestor</v>
          </cell>
          <cell r="C449" t="str">
            <v>Cmtr</v>
          </cell>
          <cell r="D449">
            <v>0</v>
          </cell>
          <cell r="E449">
            <v>2403.78</v>
          </cell>
          <cell r="F449">
            <v>2596</v>
          </cell>
          <cell r="G449">
            <v>2861.3</v>
          </cell>
          <cell r="H449">
            <v>192.22</v>
          </cell>
          <cell r="I449">
            <v>0.0799657206566324</v>
          </cell>
          <cell r="J449">
            <v>0</v>
          </cell>
          <cell r="K449">
            <v>3518</v>
          </cell>
          <cell r="L449">
            <v>2893</v>
          </cell>
          <cell r="M449" t="str">
            <v>Civil</v>
          </cell>
          <cell r="N449">
            <v>297</v>
          </cell>
          <cell r="O449">
            <v>0</v>
          </cell>
          <cell r="P449">
            <v>0</v>
          </cell>
          <cell r="Q449" t="str">
            <v>*</v>
          </cell>
        </row>
        <row r="450">
          <cell r="B450" t="str">
            <v>Foundation for 11 kV C.Ts</v>
          </cell>
          <cell r="C450" t="str">
            <v>Cmtr</v>
          </cell>
          <cell r="D450">
            <v>0</v>
          </cell>
          <cell r="E450">
            <v>2403.78</v>
          </cell>
          <cell r="F450">
            <v>2596</v>
          </cell>
          <cell r="G450">
            <v>2861.3</v>
          </cell>
          <cell r="H450">
            <v>192.22</v>
          </cell>
          <cell r="I450">
            <v>0.0799657206566324</v>
          </cell>
          <cell r="J450">
            <v>0</v>
          </cell>
          <cell r="K450">
            <v>3518</v>
          </cell>
          <cell r="L450">
            <v>2893</v>
          </cell>
          <cell r="M450" t="str">
            <v>Civil</v>
          </cell>
          <cell r="N450">
            <v>297</v>
          </cell>
          <cell r="O450">
            <v>0</v>
          </cell>
          <cell r="P450">
            <v>0</v>
          </cell>
          <cell r="Q450" t="str">
            <v>*</v>
          </cell>
        </row>
        <row r="451">
          <cell r="B451" t="str">
            <v>Foundation for 11 kV P.Ts</v>
          </cell>
          <cell r="C451" t="str">
            <v>Cmtr</v>
          </cell>
          <cell r="D451">
            <v>0</v>
          </cell>
          <cell r="E451">
            <v>2403.78</v>
          </cell>
          <cell r="F451">
            <v>2596</v>
          </cell>
          <cell r="G451">
            <v>2861.3</v>
          </cell>
          <cell r="H451">
            <v>192.22</v>
          </cell>
          <cell r="I451">
            <v>0.0799657206566324</v>
          </cell>
          <cell r="J451">
            <v>0</v>
          </cell>
          <cell r="K451">
            <v>3518</v>
          </cell>
          <cell r="L451">
            <v>2893</v>
          </cell>
          <cell r="M451" t="str">
            <v>Civil</v>
          </cell>
          <cell r="N451">
            <v>297</v>
          </cell>
          <cell r="O451">
            <v>0</v>
          </cell>
          <cell r="P451">
            <v>0</v>
          </cell>
          <cell r="Q451" t="str">
            <v>*</v>
          </cell>
        </row>
        <row r="452">
          <cell r="B452" t="str">
            <v>Foundation for 11 kV Breaker</v>
          </cell>
          <cell r="C452" t="str">
            <v>Cmtr</v>
          </cell>
          <cell r="D452">
            <v>0</v>
          </cell>
          <cell r="E452">
            <v>2403.78</v>
          </cell>
          <cell r="F452">
            <v>2596</v>
          </cell>
          <cell r="G452">
            <v>2861.3</v>
          </cell>
          <cell r="H452">
            <v>192.22</v>
          </cell>
          <cell r="I452">
            <v>0.0799657206566324</v>
          </cell>
          <cell r="J452">
            <v>0</v>
          </cell>
          <cell r="K452">
            <v>3518</v>
          </cell>
          <cell r="L452">
            <v>2893</v>
          </cell>
          <cell r="M452" t="str">
            <v>Civil</v>
          </cell>
          <cell r="N452">
            <v>297</v>
          </cell>
          <cell r="O452">
            <v>0</v>
          </cell>
          <cell r="P452">
            <v>0</v>
          </cell>
          <cell r="Q452" t="str">
            <v>*</v>
          </cell>
        </row>
        <row r="453">
          <cell r="B453" t="str">
            <v>Foundation for Gantry Structures</v>
          </cell>
          <cell r="C453" t="str">
            <v>Cmtr</v>
          </cell>
          <cell r="D453">
            <v>0</v>
          </cell>
          <cell r="E453">
            <v>2403.78</v>
          </cell>
          <cell r="F453">
            <v>2596</v>
          </cell>
          <cell r="G453">
            <v>2861.3</v>
          </cell>
          <cell r="H453">
            <v>192.22</v>
          </cell>
          <cell r="I453">
            <v>0.0799657206566324</v>
          </cell>
          <cell r="J453">
            <v>0</v>
          </cell>
          <cell r="K453">
            <v>3518</v>
          </cell>
          <cell r="L453">
            <v>2893</v>
          </cell>
          <cell r="M453" t="str">
            <v>Civil</v>
          </cell>
          <cell r="N453">
            <v>297</v>
          </cell>
          <cell r="O453">
            <v>0</v>
          </cell>
          <cell r="P453">
            <v>0</v>
          </cell>
          <cell r="Q453" t="str">
            <v>*</v>
          </cell>
        </row>
        <row r="454">
          <cell r="B454" t="str">
            <v>Foundation for 22 kV Isolators</v>
          </cell>
          <cell r="C454" t="str">
            <v>Cmtr</v>
          </cell>
          <cell r="D454">
            <v>0</v>
          </cell>
          <cell r="E454">
            <v>2403.78</v>
          </cell>
          <cell r="F454">
            <v>2596</v>
          </cell>
          <cell r="G454">
            <v>2861.3</v>
          </cell>
          <cell r="H454">
            <v>192.22</v>
          </cell>
          <cell r="I454">
            <v>0.0799657206566324</v>
          </cell>
          <cell r="J454">
            <v>0</v>
          </cell>
          <cell r="K454">
            <v>3518</v>
          </cell>
          <cell r="L454">
            <v>2893</v>
          </cell>
          <cell r="M454" t="str">
            <v>Civil</v>
          </cell>
          <cell r="N454">
            <v>297</v>
          </cell>
          <cell r="O454">
            <v>0</v>
          </cell>
          <cell r="P454">
            <v>0</v>
          </cell>
          <cell r="Q454" t="str">
            <v>*</v>
          </cell>
        </row>
        <row r="455">
          <cell r="B455" t="str">
            <v>Foundation for 22 kV Isolators without EB</v>
          </cell>
          <cell r="C455" t="str">
            <v>Cmtr</v>
          </cell>
          <cell r="D455">
            <v>0</v>
          </cell>
          <cell r="E455">
            <v>2403.78</v>
          </cell>
          <cell r="F455">
            <v>2596</v>
          </cell>
          <cell r="G455">
            <v>2861.3</v>
          </cell>
          <cell r="H455">
            <v>192.22</v>
          </cell>
          <cell r="I455">
            <v>0.0799657206566324</v>
          </cell>
          <cell r="J455">
            <v>0</v>
          </cell>
          <cell r="K455">
            <v>3518</v>
          </cell>
          <cell r="L455">
            <v>2893</v>
          </cell>
          <cell r="M455" t="str">
            <v>Civil</v>
          </cell>
          <cell r="N455">
            <v>297</v>
          </cell>
          <cell r="O455">
            <v>0</v>
          </cell>
          <cell r="P455">
            <v>0</v>
          </cell>
          <cell r="Q455" t="str">
            <v>*</v>
          </cell>
        </row>
        <row r="456">
          <cell r="B456" t="str">
            <v>Foundation for 22 kV Lightning Arrestor</v>
          </cell>
          <cell r="C456" t="str">
            <v>Cmtr</v>
          </cell>
          <cell r="D456">
            <v>0</v>
          </cell>
          <cell r="E456">
            <v>2403.78</v>
          </cell>
          <cell r="F456">
            <v>2596</v>
          </cell>
          <cell r="G456">
            <v>2861.3</v>
          </cell>
          <cell r="H456">
            <v>192.22</v>
          </cell>
          <cell r="I456">
            <v>0.0799657206566324</v>
          </cell>
          <cell r="J456">
            <v>0</v>
          </cell>
          <cell r="K456">
            <v>3518</v>
          </cell>
          <cell r="L456">
            <v>2893</v>
          </cell>
          <cell r="M456" t="str">
            <v>Civil</v>
          </cell>
          <cell r="N456">
            <v>297</v>
          </cell>
          <cell r="O456">
            <v>0</v>
          </cell>
          <cell r="P456">
            <v>0</v>
          </cell>
          <cell r="Q456" t="str">
            <v>*</v>
          </cell>
        </row>
        <row r="457">
          <cell r="B457" t="str">
            <v>Foundation for 22 kV C.Ts</v>
          </cell>
          <cell r="C457" t="str">
            <v>Cmtr</v>
          </cell>
          <cell r="D457">
            <v>0</v>
          </cell>
          <cell r="E457">
            <v>2403.78</v>
          </cell>
          <cell r="F457">
            <v>2596</v>
          </cell>
          <cell r="G457">
            <v>2861.3</v>
          </cell>
          <cell r="H457">
            <v>192.22</v>
          </cell>
          <cell r="I457">
            <v>0.0799657206566324</v>
          </cell>
          <cell r="J457">
            <v>0</v>
          </cell>
          <cell r="K457">
            <v>3518</v>
          </cell>
          <cell r="L457">
            <v>2893</v>
          </cell>
          <cell r="M457" t="str">
            <v>Civil</v>
          </cell>
          <cell r="N457">
            <v>297</v>
          </cell>
          <cell r="O457">
            <v>0</v>
          </cell>
          <cell r="P457">
            <v>0</v>
          </cell>
          <cell r="Q457" t="str">
            <v>*</v>
          </cell>
        </row>
        <row r="458">
          <cell r="B458" t="str">
            <v>Foundation for 22 kV Breaker</v>
          </cell>
          <cell r="C458" t="str">
            <v>Cmtr</v>
          </cell>
          <cell r="D458">
            <v>0</v>
          </cell>
          <cell r="E458">
            <v>2403.78</v>
          </cell>
          <cell r="F458">
            <v>2596</v>
          </cell>
          <cell r="G458">
            <v>2861.3</v>
          </cell>
          <cell r="H458">
            <v>192.22</v>
          </cell>
          <cell r="I458">
            <v>0.0799657206566324</v>
          </cell>
          <cell r="J458">
            <v>0</v>
          </cell>
          <cell r="K458">
            <v>3518</v>
          </cell>
          <cell r="L458">
            <v>2893</v>
          </cell>
          <cell r="M458" t="str">
            <v>Civil</v>
          </cell>
          <cell r="N458">
            <v>297</v>
          </cell>
          <cell r="O458">
            <v>0</v>
          </cell>
          <cell r="P458">
            <v>0</v>
          </cell>
          <cell r="Q458" t="str">
            <v>*</v>
          </cell>
        </row>
        <row r="459">
          <cell r="B459" t="str">
            <v>Foundation for Gantry Structures</v>
          </cell>
          <cell r="C459" t="str">
            <v>Cmtr</v>
          </cell>
          <cell r="D459">
            <v>0</v>
          </cell>
          <cell r="E459">
            <v>2403.78</v>
          </cell>
          <cell r="F459">
            <v>2596</v>
          </cell>
          <cell r="G459">
            <v>2861.3</v>
          </cell>
          <cell r="H459">
            <v>192.22</v>
          </cell>
          <cell r="I459">
            <v>0.0799657206566324</v>
          </cell>
          <cell r="J459">
            <v>0</v>
          </cell>
          <cell r="K459">
            <v>3518</v>
          </cell>
          <cell r="L459">
            <v>2893</v>
          </cell>
          <cell r="M459" t="str">
            <v>Civil</v>
          </cell>
          <cell r="N459">
            <v>297</v>
          </cell>
          <cell r="O459">
            <v>0</v>
          </cell>
          <cell r="P459">
            <v>0</v>
          </cell>
          <cell r="Q459" t="str">
            <v>*</v>
          </cell>
        </row>
        <row r="460">
          <cell r="B460" t="str">
            <v>Foundation for 33 kV Isolators with EB</v>
          </cell>
          <cell r="C460" t="str">
            <v>Cmtr</v>
          </cell>
          <cell r="D460">
            <v>0</v>
          </cell>
          <cell r="E460">
            <v>2678.02</v>
          </cell>
          <cell r="F460">
            <v>2892</v>
          </cell>
          <cell r="G460">
            <v>3187.74</v>
          </cell>
          <cell r="H460">
            <v>213.98</v>
          </cell>
          <cell r="I460">
            <v>0.0799023158900979</v>
          </cell>
          <cell r="J460">
            <v>0</v>
          </cell>
          <cell r="K460">
            <v>4046</v>
          </cell>
          <cell r="L460">
            <v>2893</v>
          </cell>
          <cell r="M460" t="str">
            <v>Civil</v>
          </cell>
          <cell r="N460">
            <v>1</v>
          </cell>
          <cell r="O460">
            <v>0</v>
          </cell>
          <cell r="P460">
            <v>0</v>
          </cell>
          <cell r="Q460" t="str">
            <v>*</v>
          </cell>
        </row>
        <row r="461">
          <cell r="B461" t="str">
            <v>Foundation for 33 kV Isolators without EB</v>
          </cell>
          <cell r="C461" t="str">
            <v>Cmtr</v>
          </cell>
          <cell r="D461">
            <v>0</v>
          </cell>
          <cell r="E461">
            <v>2678.02</v>
          </cell>
          <cell r="F461">
            <v>2892</v>
          </cell>
          <cell r="G461">
            <v>3187.74</v>
          </cell>
          <cell r="H461">
            <v>213.98</v>
          </cell>
          <cell r="I461">
            <v>0.0799023158900979</v>
          </cell>
          <cell r="J461">
            <v>0</v>
          </cell>
          <cell r="K461">
            <v>4046</v>
          </cell>
          <cell r="L461">
            <v>2893</v>
          </cell>
          <cell r="M461" t="str">
            <v>Civil</v>
          </cell>
          <cell r="N461">
            <v>1</v>
          </cell>
          <cell r="O461">
            <v>3600</v>
          </cell>
          <cell r="P461">
            <v>2704.32692307692</v>
          </cell>
          <cell r="Q461" t="str">
            <v>*</v>
          </cell>
        </row>
        <row r="462">
          <cell r="B462" t="str">
            <v>Foundation for 33 kV Lightning Arrestor</v>
          </cell>
          <cell r="C462" t="str">
            <v>Cmtr</v>
          </cell>
          <cell r="D462">
            <v>0</v>
          </cell>
          <cell r="E462">
            <v>2678.02</v>
          </cell>
          <cell r="F462">
            <v>2892</v>
          </cell>
          <cell r="G462">
            <v>3187.74</v>
          </cell>
          <cell r="H462">
            <v>213.98</v>
          </cell>
          <cell r="I462">
            <v>0.0799023158900979</v>
          </cell>
          <cell r="J462">
            <v>0</v>
          </cell>
          <cell r="K462">
            <v>4046</v>
          </cell>
          <cell r="L462">
            <v>2893</v>
          </cell>
          <cell r="M462" t="str">
            <v>Civil</v>
          </cell>
          <cell r="N462">
            <v>1</v>
          </cell>
          <cell r="O462">
            <v>0</v>
          </cell>
          <cell r="P462">
            <v>1.00982327356664</v>
          </cell>
          <cell r="Q462" t="str">
            <v>*</v>
          </cell>
        </row>
        <row r="463">
          <cell r="B463" t="str">
            <v>Foundation for 33 kV C.Ts</v>
          </cell>
          <cell r="C463" t="str">
            <v>Cmtr</v>
          </cell>
          <cell r="D463">
            <v>0</v>
          </cell>
          <cell r="E463">
            <v>2678.02</v>
          </cell>
          <cell r="F463">
            <v>2892</v>
          </cell>
          <cell r="G463">
            <v>3187.74</v>
          </cell>
          <cell r="H463">
            <v>213.98</v>
          </cell>
          <cell r="I463">
            <v>0.0799023158900979</v>
          </cell>
          <cell r="J463">
            <v>0</v>
          </cell>
          <cell r="K463">
            <v>4046</v>
          </cell>
          <cell r="L463">
            <v>2893</v>
          </cell>
          <cell r="M463" t="str">
            <v>Civil</v>
          </cell>
          <cell r="N463">
            <v>1</v>
          </cell>
          <cell r="O463">
            <v>0</v>
          </cell>
          <cell r="P463">
            <v>1.12503096085204</v>
          </cell>
          <cell r="Q463" t="str">
            <v>*</v>
          </cell>
        </row>
        <row r="464">
          <cell r="B464" t="str">
            <v>Foundation for 33 kV P.Ts</v>
          </cell>
          <cell r="C464" t="str">
            <v>Cmtr</v>
          </cell>
          <cell r="D464">
            <v>0</v>
          </cell>
          <cell r="E464">
            <v>2403.78</v>
          </cell>
          <cell r="F464">
            <v>2596</v>
          </cell>
          <cell r="G464">
            <v>2861.3</v>
          </cell>
          <cell r="H464">
            <v>192.22</v>
          </cell>
          <cell r="I464">
            <v>0.0799657206566324</v>
          </cell>
          <cell r="J464">
            <v>0</v>
          </cell>
          <cell r="K464">
            <v>3518</v>
          </cell>
          <cell r="L464">
            <v>2893</v>
          </cell>
          <cell r="M464" t="str">
            <v>Civil</v>
          </cell>
          <cell r="N464">
            <v>297</v>
          </cell>
          <cell r="O464">
            <v>0</v>
          </cell>
          <cell r="P464">
            <v>0</v>
          </cell>
          <cell r="Q464" t="str">
            <v>*</v>
          </cell>
        </row>
        <row r="465">
          <cell r="B465" t="str">
            <v>Foundation for 33 kV Breaker</v>
          </cell>
          <cell r="C465" t="str">
            <v>Cmtr</v>
          </cell>
          <cell r="D465">
            <v>0</v>
          </cell>
          <cell r="E465">
            <v>2678.02</v>
          </cell>
          <cell r="F465">
            <v>2892</v>
          </cell>
          <cell r="G465">
            <v>3187.74</v>
          </cell>
          <cell r="H465">
            <v>213.98</v>
          </cell>
          <cell r="I465">
            <v>0.0799023158900979</v>
          </cell>
          <cell r="J465">
            <v>0</v>
          </cell>
          <cell r="K465">
            <v>4046</v>
          </cell>
          <cell r="L465">
            <v>2893</v>
          </cell>
          <cell r="M465" t="str">
            <v>Civil</v>
          </cell>
          <cell r="N465">
            <v>1</v>
          </cell>
          <cell r="O465">
            <v>0</v>
          </cell>
          <cell r="P465">
            <v>0</v>
          </cell>
          <cell r="Q465" t="str">
            <v>*</v>
          </cell>
        </row>
        <row r="466">
          <cell r="B466" t="str">
            <v>Foundation for Gantry Structures</v>
          </cell>
          <cell r="C466" t="str">
            <v>Cmtr</v>
          </cell>
          <cell r="D466">
            <v>0</v>
          </cell>
          <cell r="E466">
            <v>2403.78</v>
          </cell>
          <cell r="F466">
            <v>2596</v>
          </cell>
          <cell r="G466">
            <v>2861.3</v>
          </cell>
          <cell r="H466">
            <v>192.22</v>
          </cell>
          <cell r="I466">
            <v>0.0799657206566324</v>
          </cell>
          <cell r="J466">
            <v>0</v>
          </cell>
          <cell r="K466">
            <v>4046</v>
          </cell>
          <cell r="L466">
            <v>2893</v>
          </cell>
          <cell r="M466" t="str">
            <v>Civil</v>
          </cell>
          <cell r="N466">
            <v>297</v>
          </cell>
          <cell r="O466">
            <v>0</v>
          </cell>
          <cell r="P466">
            <v>0</v>
          </cell>
          <cell r="Q466" t="str">
            <v>*</v>
          </cell>
        </row>
        <row r="467">
          <cell r="B467" t="str">
            <v>HT Pillar Foundation</v>
          </cell>
          <cell r="C467" t="str">
            <v>LS</v>
          </cell>
          <cell r="D467">
            <v>0</v>
          </cell>
          <cell r="E467">
            <v>11105.68</v>
          </cell>
          <cell r="F467">
            <v>11995</v>
          </cell>
          <cell r="G467">
            <v>13186.5096079118</v>
          </cell>
          <cell r="H467">
            <v>889.32</v>
          </cell>
          <cell r="I467">
            <v>0.0800779420980975</v>
          </cell>
          <cell r="J467">
            <v>0</v>
          </cell>
          <cell r="K467">
            <v>12100</v>
          </cell>
          <cell r="L467">
            <v>11995</v>
          </cell>
          <cell r="M467" t="str">
            <v>Civil</v>
          </cell>
          <cell r="N467">
            <v>0</v>
          </cell>
          <cell r="O467">
            <v>0</v>
          </cell>
          <cell r="P467">
            <v>0</v>
          </cell>
          <cell r="Q467" t="str">
            <v>*</v>
          </cell>
        </row>
        <row r="468">
          <cell r="B468" t="str">
            <v>Foundation for RMU</v>
          </cell>
          <cell r="C468" t="str">
            <v>LS</v>
          </cell>
          <cell r="D468">
            <v>0</v>
          </cell>
          <cell r="E468">
            <v>15106.35</v>
          </cell>
          <cell r="F468">
            <v>16315</v>
          </cell>
          <cell r="G468">
            <v>17981.6040107888</v>
          </cell>
          <cell r="H468">
            <v>1208.65</v>
          </cell>
          <cell r="I468">
            <v>0.0800094000205211</v>
          </cell>
          <cell r="J468">
            <v>0</v>
          </cell>
          <cell r="K468">
            <v>16500</v>
          </cell>
          <cell r="L468">
            <v>16315</v>
          </cell>
          <cell r="M468" t="str">
            <v>Civil</v>
          </cell>
          <cell r="N468">
            <v>0</v>
          </cell>
          <cell r="O468">
            <v>0</v>
          </cell>
          <cell r="P468">
            <v>0</v>
          </cell>
          <cell r="Q468" t="str">
            <v>*</v>
          </cell>
        </row>
        <row r="469">
          <cell r="B469" t="str">
            <v>Civil Works  20 Sq. Mtr</v>
          </cell>
          <cell r="C469" t="str">
            <v>LS</v>
          </cell>
          <cell r="D469">
            <v>0</v>
          </cell>
          <cell r="E469">
            <v>251772.43</v>
          </cell>
          <cell r="F469">
            <v>271915</v>
          </cell>
          <cell r="G469">
            <v>299693.400179813</v>
          </cell>
          <cell r="H469">
            <v>20142.57</v>
          </cell>
          <cell r="I469">
            <v>0.0800030805596944</v>
          </cell>
          <cell r="J469">
            <v>0</v>
          </cell>
          <cell r="K469">
            <v>275000</v>
          </cell>
          <cell r="L469">
            <v>271915</v>
          </cell>
          <cell r="M469" t="str">
            <v>Civil</v>
          </cell>
          <cell r="N469">
            <v>0</v>
          </cell>
          <cell r="O469">
            <v>0</v>
          </cell>
          <cell r="P469">
            <v>0</v>
          </cell>
          <cell r="Q469" t="str">
            <v>*</v>
          </cell>
        </row>
        <row r="470">
          <cell r="B470" t="str">
            <v>Civil Works - Foundation Structure for Feeder Pillar,  RMU &amp; Transformer</v>
          </cell>
          <cell r="C470" t="str">
            <v>LS</v>
          </cell>
          <cell r="D470">
            <v>0</v>
          </cell>
          <cell r="E470">
            <v>21148.88</v>
          </cell>
          <cell r="F470">
            <v>22841</v>
          </cell>
          <cell r="G470">
            <v>25174.2456151043</v>
          </cell>
          <cell r="H470">
            <v>1692.12</v>
          </cell>
          <cell r="I470">
            <v>0.080009910690306</v>
          </cell>
          <cell r="J470">
            <v>0</v>
          </cell>
          <cell r="K470">
            <v>23100</v>
          </cell>
          <cell r="L470">
            <v>22841</v>
          </cell>
          <cell r="M470" t="str">
            <v>Civil</v>
          </cell>
          <cell r="N470">
            <v>0</v>
          </cell>
          <cell r="O470">
            <v>0</v>
          </cell>
          <cell r="P470">
            <v>0</v>
          </cell>
          <cell r="Q470" t="str">
            <v>*</v>
          </cell>
        </row>
        <row r="471">
          <cell r="B471" t="str">
            <v>Foundation Structure for RMU for Cable Entry Etc.</v>
          </cell>
          <cell r="C471" t="str">
            <v>No</v>
          </cell>
          <cell r="D471">
            <v>0</v>
          </cell>
          <cell r="E471">
            <v>17724.78</v>
          </cell>
          <cell r="F471">
            <v>19143</v>
          </cell>
          <cell r="G471">
            <v>21098.4153726589</v>
          </cell>
          <cell r="H471">
            <v>1418.22</v>
          </cell>
          <cell r="I471">
            <v>0.080013404961867</v>
          </cell>
          <cell r="J471">
            <v>0</v>
          </cell>
          <cell r="K471">
            <v>19360</v>
          </cell>
          <cell r="L471" t="e">
            <v>#VALUE!</v>
          </cell>
          <cell r="M471" t="str">
            <v>Civil</v>
          </cell>
          <cell r="N471" t="e">
            <v>#VALUE!</v>
          </cell>
          <cell r="O471">
            <v>0</v>
          </cell>
          <cell r="P471">
            <v>17600</v>
          </cell>
          <cell r="Q471" t="str">
            <v>*</v>
          </cell>
        </row>
        <row r="472">
          <cell r="B472" t="str">
            <v>Foundations for structures and equipments for switching station</v>
          </cell>
          <cell r="C472" t="str">
            <v>L.S.</v>
          </cell>
          <cell r="D472">
            <v>0</v>
          </cell>
          <cell r="E472">
            <v>751757.64</v>
          </cell>
          <cell r="F472">
            <v>422579.5</v>
          </cell>
          <cell r="G472">
            <v>751757.638143208</v>
          </cell>
          <cell r="H472">
            <v>-329178.14</v>
          </cell>
          <cell r="I472">
            <v>-0.437878010790818</v>
          </cell>
          <cell r="J472">
            <v>0</v>
          </cell>
          <cell r="K472">
            <v>689816.16</v>
          </cell>
          <cell r="L472">
            <v>811899</v>
          </cell>
          <cell r="M472" t="str">
            <v>Civil</v>
          </cell>
          <cell r="N472">
            <v>389319.5</v>
          </cell>
          <cell r="O472">
            <v>0</v>
          </cell>
          <cell r="P472">
            <v>627105.6</v>
          </cell>
          <cell r="Q472" t="str">
            <v>*</v>
          </cell>
        </row>
        <row r="473">
          <cell r="B473" t="str">
            <v>Foundations for structures and equipments (for 2 t/f bays)</v>
          </cell>
          <cell r="C473" t="str">
            <v>L.S.</v>
          </cell>
          <cell r="D473">
            <v>0</v>
          </cell>
          <cell r="E473">
            <v>1558405.68</v>
          </cell>
          <cell r="F473">
            <v>845159</v>
          </cell>
          <cell r="G473">
            <v>1558405.68093503</v>
          </cell>
          <cell r="H473">
            <v>-713246.68</v>
          </cell>
          <cell r="I473">
            <v>-0.457677156310159</v>
          </cell>
          <cell r="J473">
            <v>0</v>
          </cell>
          <cell r="K473">
            <v>1430000</v>
          </cell>
          <cell r="L473">
            <v>1683079</v>
          </cell>
          <cell r="M473" t="str">
            <v>Civil</v>
          </cell>
          <cell r="N473">
            <v>837920</v>
          </cell>
          <cell r="O473">
            <v>0</v>
          </cell>
          <cell r="P473">
            <v>1300000</v>
          </cell>
          <cell r="Q473" t="str">
            <v>*</v>
          </cell>
        </row>
        <row r="474">
          <cell r="B474" t="str">
            <v>HT Cable Joint Chamber (Civil)</v>
          </cell>
          <cell r="C474" t="str">
            <v>Nos</v>
          </cell>
          <cell r="D474">
            <v>0</v>
          </cell>
          <cell r="E474">
            <v>1016.52</v>
          </cell>
          <cell r="F474">
            <v>1098</v>
          </cell>
          <cell r="G474">
            <v>1210</v>
          </cell>
          <cell r="H474">
            <v>81.48</v>
          </cell>
          <cell r="I474">
            <v>0.0801558257584701</v>
          </cell>
          <cell r="J474">
            <v>0</v>
          </cell>
          <cell r="K474">
            <v>1100</v>
          </cell>
          <cell r="L474">
            <v>1098</v>
          </cell>
          <cell r="M474" t="str">
            <v>X</v>
          </cell>
          <cell r="N474">
            <v>0</v>
          </cell>
          <cell r="O474">
            <v>0</v>
          </cell>
          <cell r="P474">
            <v>0</v>
          </cell>
          <cell r="Q474" t="str">
            <v>*</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Q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Q476">
            <v>0</v>
          </cell>
        </row>
        <row r="477">
          <cell r="B477" t="str">
            <v>Breakers and Switchgears</v>
          </cell>
          <cell r="C477">
            <v>0</v>
          </cell>
          <cell r="D477">
            <v>0</v>
          </cell>
          <cell r="E477">
            <v>0</v>
          </cell>
          <cell r="F477">
            <v>0</v>
          </cell>
          <cell r="G477">
            <v>0</v>
          </cell>
          <cell r="H477">
            <v>0</v>
          </cell>
          <cell r="I477">
            <v>0</v>
          </cell>
          <cell r="J477">
            <v>0</v>
          </cell>
          <cell r="K477">
            <v>0</v>
          </cell>
          <cell r="L477" t="e">
            <v>#N/A</v>
          </cell>
          <cell r="M477">
            <v>0</v>
          </cell>
          <cell r="N477" t="e">
            <v>#N/A</v>
          </cell>
          <cell r="O477">
            <v>0</v>
          </cell>
          <cell r="Q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Q478">
            <v>0</v>
          </cell>
        </row>
        <row r="479">
          <cell r="B479" t="str">
            <v>33 kV 1000 MVA 1600 Amp.IN Door Type VCB</v>
          </cell>
          <cell r="C479" t="str">
            <v>No.</v>
          </cell>
          <cell r="D479">
            <v>0</v>
          </cell>
          <cell r="E479">
            <v>929402.63</v>
          </cell>
          <cell r="F479">
            <v>985166.7878</v>
          </cell>
          <cell r="G479">
            <v>1106300</v>
          </cell>
          <cell r="H479">
            <v>55764.1578</v>
          </cell>
          <cell r="I479">
            <v>0.06</v>
          </cell>
          <cell r="J479" t="str">
            <v>As per market rate. Rise observed 6%</v>
          </cell>
          <cell r="K479">
            <v>1452000</v>
          </cell>
          <cell r="L479">
            <v>1003755</v>
          </cell>
          <cell r="M479" t="str">
            <v>H</v>
          </cell>
          <cell r="N479">
            <v>18588.2122</v>
          </cell>
          <cell r="O479">
            <v>0</v>
          </cell>
          <cell r="P479">
            <v>1320000</v>
          </cell>
          <cell r="Q479" t="str">
            <v>*</v>
          </cell>
        </row>
        <row r="480">
          <cell r="B480" t="str">
            <v>22 kV 1000 MVA 1600 Amp.IN Door Type VCB</v>
          </cell>
          <cell r="C480" t="str">
            <v>No.</v>
          </cell>
          <cell r="D480">
            <v>0</v>
          </cell>
          <cell r="E480">
            <v>929402.63</v>
          </cell>
          <cell r="F480">
            <v>985166.7878</v>
          </cell>
          <cell r="G480">
            <v>1106300</v>
          </cell>
          <cell r="H480">
            <v>55764.1578</v>
          </cell>
          <cell r="I480">
            <v>0.06</v>
          </cell>
          <cell r="J480">
            <v>0</v>
          </cell>
          <cell r="K480">
            <v>1452000</v>
          </cell>
          <cell r="L480">
            <v>1003755</v>
          </cell>
          <cell r="M480" t="str">
            <v>H</v>
          </cell>
          <cell r="N480">
            <v>18588.2122</v>
          </cell>
          <cell r="O480">
            <v>0</v>
          </cell>
          <cell r="P480">
            <v>1320000</v>
          </cell>
          <cell r="Q480" t="str">
            <v>*</v>
          </cell>
        </row>
        <row r="481">
          <cell r="B481" t="str">
            <v>33 KV VCB complete  1600 Amp (O.D.)</v>
          </cell>
          <cell r="C481" t="str">
            <v>No.</v>
          </cell>
          <cell r="D481">
            <v>167361</v>
          </cell>
          <cell r="E481">
            <v>167176.79</v>
          </cell>
          <cell r="F481">
            <v>180000</v>
          </cell>
          <cell r="G481">
            <v>198996.294746274</v>
          </cell>
          <cell r="H481">
            <v>12823.21</v>
          </cell>
          <cell r="I481">
            <v>0.0767044875069081</v>
          </cell>
          <cell r="J481">
            <v>0</v>
          </cell>
          <cell r="K481">
            <v>188046.8196</v>
          </cell>
          <cell r="L481">
            <v>180000</v>
          </cell>
          <cell r="M481" t="str">
            <v>H</v>
          </cell>
          <cell r="N481">
            <v>0</v>
          </cell>
          <cell r="O481">
            <v>0</v>
          </cell>
          <cell r="P481">
            <v>0</v>
          </cell>
          <cell r="Q481" t="str">
            <v>$</v>
          </cell>
        </row>
        <row r="482">
          <cell r="B482" t="str">
            <v>22 KV VCB complete  1600 Amp (O.D.)</v>
          </cell>
          <cell r="C482" t="str">
            <v>No.</v>
          </cell>
          <cell r="D482">
            <v>157361.4</v>
          </cell>
          <cell r="E482">
            <v>157188.19</v>
          </cell>
          <cell r="F482">
            <v>180000</v>
          </cell>
          <cell r="G482">
            <v>187106.527423273</v>
          </cell>
          <cell r="H482">
            <v>22811.81</v>
          </cell>
          <cell r="I482">
            <v>0.145124197943879</v>
          </cell>
          <cell r="J482">
            <v>0</v>
          </cell>
          <cell r="K482">
            <v>176811.26904</v>
          </cell>
          <cell r="L482">
            <v>180000</v>
          </cell>
          <cell r="M482" t="str">
            <v>H</v>
          </cell>
          <cell r="N482">
            <v>0</v>
          </cell>
          <cell r="O482">
            <v>0</v>
          </cell>
          <cell r="P482">
            <v>0</v>
          </cell>
          <cell r="Q482" t="str">
            <v>$</v>
          </cell>
        </row>
        <row r="483">
          <cell r="B483" t="str">
            <v>22 KV VCB complete  800 Amp (O.D.)</v>
          </cell>
          <cell r="C483" t="str">
            <v>No.</v>
          </cell>
          <cell r="D483">
            <v>229715.17</v>
          </cell>
          <cell r="E483">
            <v>138683.04</v>
          </cell>
          <cell r="F483">
            <v>149777.6832</v>
          </cell>
          <cell r="G483">
            <v>165079.2</v>
          </cell>
          <cell r="H483">
            <v>11094.6432</v>
          </cell>
          <cell r="I483">
            <v>0.0800000000000001</v>
          </cell>
          <cell r="J483">
            <v>0</v>
          </cell>
          <cell r="K483">
            <v>156000</v>
          </cell>
          <cell r="L483">
            <v>160000</v>
          </cell>
          <cell r="M483" t="str">
            <v>H</v>
          </cell>
          <cell r="N483">
            <v>10222.3168</v>
          </cell>
          <cell r="O483">
            <v>0</v>
          </cell>
          <cell r="P483">
            <v>0</v>
          </cell>
          <cell r="Q483" t="str">
            <v>*</v>
          </cell>
        </row>
        <row r="484">
          <cell r="B484" t="str">
            <v>11 KV VCB 400 A Indoor</v>
          </cell>
          <cell r="C484" t="str">
            <v>No</v>
          </cell>
          <cell r="D484">
            <v>0</v>
          </cell>
          <cell r="E484">
            <v>133349.07</v>
          </cell>
          <cell r="F484">
            <v>142500</v>
          </cell>
          <cell r="G484">
            <v>158730</v>
          </cell>
          <cell r="H484">
            <v>9150.92999999999</v>
          </cell>
          <cell r="I484">
            <v>0.0686238756670743</v>
          </cell>
          <cell r="J484">
            <v>0</v>
          </cell>
          <cell r="K484">
            <v>150000</v>
          </cell>
          <cell r="L484">
            <v>142500</v>
          </cell>
          <cell r="M484" t="str">
            <v>H</v>
          </cell>
          <cell r="N484">
            <v>0</v>
          </cell>
          <cell r="O484">
            <v>0</v>
          </cell>
          <cell r="P484">
            <v>357500</v>
          </cell>
          <cell r="Q484" t="str">
            <v>*</v>
          </cell>
        </row>
        <row r="485">
          <cell r="B485" t="str">
            <v>11 KV VCB 400 A Outdoor</v>
          </cell>
          <cell r="C485" t="str">
            <v>No</v>
          </cell>
          <cell r="D485">
            <v>0</v>
          </cell>
          <cell r="E485">
            <v>133349.07</v>
          </cell>
          <cell r="F485">
            <v>142500</v>
          </cell>
          <cell r="G485">
            <v>158730</v>
          </cell>
          <cell r="H485">
            <v>9150.92999999999</v>
          </cell>
          <cell r="I485">
            <v>0.0686238756670743</v>
          </cell>
          <cell r="J485">
            <v>0</v>
          </cell>
          <cell r="K485">
            <v>150000</v>
          </cell>
          <cell r="L485">
            <v>142500</v>
          </cell>
          <cell r="M485" t="str">
            <v>H</v>
          </cell>
          <cell r="N485">
            <v>0</v>
          </cell>
          <cell r="O485">
            <v>0</v>
          </cell>
          <cell r="P485">
            <v>357500</v>
          </cell>
          <cell r="Q485" t="str">
            <v>*</v>
          </cell>
        </row>
        <row r="486">
          <cell r="B486" t="str">
            <v>11 KV VCB 800 A Indoor</v>
          </cell>
          <cell r="C486" t="str">
            <v>No</v>
          </cell>
          <cell r="D486">
            <v>0</v>
          </cell>
          <cell r="E486">
            <v>137794.04</v>
          </cell>
          <cell r="F486">
            <v>145000</v>
          </cell>
          <cell r="G486">
            <v>164021</v>
          </cell>
          <cell r="H486">
            <v>7205.95999999999</v>
          </cell>
          <cell r="I486">
            <v>0.052295150065997</v>
          </cell>
          <cell r="J486">
            <v>0</v>
          </cell>
          <cell r="K486">
            <v>155000</v>
          </cell>
          <cell r="L486">
            <v>145000</v>
          </cell>
          <cell r="M486" t="str">
            <v>H</v>
          </cell>
          <cell r="N486">
            <v>0</v>
          </cell>
          <cell r="O486">
            <v>0</v>
          </cell>
          <cell r="P486">
            <v>357500</v>
          </cell>
          <cell r="Q486" t="str">
            <v>*</v>
          </cell>
        </row>
        <row r="487">
          <cell r="B487" t="str">
            <v>11 KV VCB 800 A Outdoor</v>
          </cell>
          <cell r="C487" t="str">
            <v>No</v>
          </cell>
          <cell r="D487">
            <v>0</v>
          </cell>
          <cell r="E487">
            <v>137794.04</v>
          </cell>
          <cell r="F487">
            <v>145000</v>
          </cell>
          <cell r="G487">
            <v>164021</v>
          </cell>
          <cell r="H487">
            <v>7205.95999999999</v>
          </cell>
          <cell r="I487">
            <v>0.052295150065997</v>
          </cell>
          <cell r="J487">
            <v>0</v>
          </cell>
          <cell r="K487">
            <v>155000</v>
          </cell>
          <cell r="L487">
            <v>145000</v>
          </cell>
          <cell r="M487" t="str">
            <v>H</v>
          </cell>
          <cell r="N487">
            <v>0</v>
          </cell>
          <cell r="O487">
            <v>0</v>
          </cell>
          <cell r="P487">
            <v>357500</v>
          </cell>
          <cell r="Q487" t="str">
            <v>*</v>
          </cell>
        </row>
        <row r="488">
          <cell r="B488" t="str">
            <v>11 kv 250 MVA OD Switchgears comprising of 1 Incomer and 3 single feeder with associated OD panels, Islators, C.T. &amp; P.T. etc.</v>
          </cell>
          <cell r="C488" t="str">
            <v>Set</v>
          </cell>
          <cell r="D488">
            <v>1244636.71</v>
          </cell>
          <cell r="E488">
            <v>1045619.3</v>
          </cell>
          <cell r="F488">
            <v>1108356.458</v>
          </cell>
          <cell r="G488">
            <v>1244636.71</v>
          </cell>
          <cell r="H488">
            <v>62737.1580000001</v>
          </cell>
          <cell r="I488">
            <v>0.06</v>
          </cell>
          <cell r="J488">
            <v>0</v>
          </cell>
          <cell r="K488">
            <v>1181212.59</v>
          </cell>
          <cell r="L488">
            <v>1129269</v>
          </cell>
          <cell r="M488" t="str">
            <v>H</v>
          </cell>
          <cell r="N488">
            <v>20912.5419999999</v>
          </cell>
          <cell r="O488">
            <v>0</v>
          </cell>
          <cell r="P488">
            <v>0</v>
          </cell>
          <cell r="Q488" t="str">
            <v>$</v>
          </cell>
        </row>
        <row r="489">
          <cell r="B489" t="str">
            <v>11kV I D switchgear (2 I/c+1 B/c+8O/G)</v>
          </cell>
          <cell r="C489" t="str">
            <v>Set</v>
          </cell>
          <cell r="D489">
            <v>2838034.88</v>
          </cell>
          <cell r="E489">
            <v>2834911.08</v>
          </cell>
          <cell r="F489">
            <v>3005005.7448</v>
          </cell>
          <cell r="G489">
            <v>3374492.41747293</v>
          </cell>
          <cell r="H489">
            <v>170094.6648</v>
          </cell>
          <cell r="I489">
            <v>0.0600000000000001</v>
          </cell>
          <cell r="J489">
            <v>0</v>
          </cell>
          <cell r="K489">
            <v>3188815.991168</v>
          </cell>
          <cell r="L489">
            <v>3061704</v>
          </cell>
          <cell r="M489" t="str">
            <v>H</v>
          </cell>
          <cell r="N489">
            <v>56698.2551999995</v>
          </cell>
          <cell r="O489">
            <v>0</v>
          </cell>
          <cell r="P489">
            <v>0</v>
          </cell>
          <cell r="Q489" t="str">
            <v>$</v>
          </cell>
        </row>
        <row r="490">
          <cell r="B490" t="str">
            <v>11 KV 250 MVA OD switchgear comprising of 2 incomer &amp; 4 single feeders with associated OD pannels , Isolators CT &amp; PT etc</v>
          </cell>
          <cell r="C490" t="str">
            <v>Set</v>
          </cell>
          <cell r="D490">
            <v>0</v>
          </cell>
          <cell r="E490">
            <v>1837658.71</v>
          </cell>
          <cell r="F490">
            <v>1947918.2326</v>
          </cell>
          <cell r="G490">
            <v>2187428.5347915</v>
          </cell>
          <cell r="H490">
            <v>110259.5226</v>
          </cell>
          <cell r="I490">
            <v>0.06</v>
          </cell>
          <cell r="J490">
            <v>0</v>
          </cell>
          <cell r="K490">
            <v>2067122.0325</v>
          </cell>
          <cell r="L490">
            <v>1984672</v>
          </cell>
          <cell r="M490" t="str">
            <v>H</v>
          </cell>
          <cell r="N490">
            <v>36753.7674</v>
          </cell>
          <cell r="O490">
            <v>0</v>
          </cell>
          <cell r="P490">
            <v>0</v>
          </cell>
          <cell r="Q490" t="str">
            <v>*</v>
          </cell>
        </row>
        <row r="491">
          <cell r="B491" t="str">
            <v>11 KV 250 MVA OD Single Feeder with Panel , Isolator CT etc</v>
          </cell>
          <cell r="C491" t="str">
            <v>Set</v>
          </cell>
          <cell r="D491">
            <v>0</v>
          </cell>
          <cell r="E491">
            <v>391072.2</v>
          </cell>
          <cell r="F491">
            <v>414536.532</v>
          </cell>
          <cell r="G491">
            <v>465506.73026</v>
          </cell>
          <cell r="H491">
            <v>23464.332</v>
          </cell>
          <cell r="I491">
            <v>0.06</v>
          </cell>
          <cell r="J491">
            <v>0</v>
          </cell>
          <cell r="K491">
            <v>439904.3</v>
          </cell>
          <cell r="L491">
            <v>422358</v>
          </cell>
          <cell r="M491" t="str">
            <v>H</v>
          </cell>
          <cell r="N491">
            <v>7821.46799999999</v>
          </cell>
          <cell r="O491">
            <v>0</v>
          </cell>
          <cell r="P491">
            <v>399913</v>
          </cell>
          <cell r="Q491" t="str">
            <v>*</v>
          </cell>
        </row>
        <row r="492">
          <cell r="B492" t="str">
            <v>11 KV 250 MVA O.D. Switch gear with one I/C+ one O/G</v>
          </cell>
          <cell r="C492" t="str">
            <v>Set</v>
          </cell>
          <cell r="D492">
            <v>0</v>
          </cell>
          <cell r="E492">
            <v>525045.35</v>
          </cell>
          <cell r="F492">
            <v>556548.071</v>
          </cell>
          <cell r="G492">
            <v>624979.581369</v>
          </cell>
          <cell r="H492">
            <v>31502.721</v>
          </cell>
          <cell r="I492">
            <v>0.06</v>
          </cell>
          <cell r="J492">
            <v>0</v>
          </cell>
          <cell r="K492">
            <v>590606.295</v>
          </cell>
          <cell r="L492">
            <v>567049</v>
          </cell>
          <cell r="M492" t="str">
            <v>H</v>
          </cell>
          <cell r="N492">
            <v>10500.929</v>
          </cell>
          <cell r="O492">
            <v>0</v>
          </cell>
          <cell r="P492">
            <v>0</v>
          </cell>
          <cell r="Q492" t="str">
            <v>*</v>
          </cell>
        </row>
        <row r="493">
          <cell r="B493" t="str">
            <v>11 KV 250 MVA O.D. Switch gear with one I/C+ three O/G</v>
          </cell>
          <cell r="C493" t="str">
            <v>Set</v>
          </cell>
          <cell r="D493">
            <v>0</v>
          </cell>
          <cell r="E493">
            <v>1050090.69</v>
          </cell>
          <cell r="F493">
            <v>1113096.1314</v>
          </cell>
          <cell r="G493">
            <v>1249959.162738</v>
          </cell>
          <cell r="H493">
            <v>63005.4414000001</v>
          </cell>
          <cell r="I493">
            <v>0.0600000000000001</v>
          </cell>
          <cell r="J493">
            <v>0</v>
          </cell>
          <cell r="K493">
            <v>1181212.59</v>
          </cell>
          <cell r="L493">
            <v>1134098</v>
          </cell>
          <cell r="M493" t="str">
            <v>H</v>
          </cell>
          <cell r="N493">
            <v>21001.8685999999</v>
          </cell>
          <cell r="O493">
            <v>0</v>
          </cell>
          <cell r="P493">
            <v>0</v>
          </cell>
          <cell r="Q493" t="str">
            <v>*</v>
          </cell>
        </row>
        <row r="494">
          <cell r="B494" t="str">
            <v>22 kv 500 MVA OD Switchgears comprising of 1 Incomer and 3 single feeder with associated OD panels, Islators, C.T. &amp; P.T. etc.</v>
          </cell>
          <cell r="C494" t="str">
            <v>Set</v>
          </cell>
          <cell r="D494">
            <v>0</v>
          </cell>
          <cell r="E494">
            <v>1583863.06</v>
          </cell>
          <cell r="F494">
            <v>1678894.8436</v>
          </cell>
          <cell r="G494">
            <v>1885326.81974643</v>
          </cell>
          <cell r="H494">
            <v>95031.7836000002</v>
          </cell>
          <cell r="I494">
            <v>0.0600000000000001</v>
          </cell>
          <cell r="J494">
            <v>0</v>
          </cell>
          <cell r="K494">
            <v>1781635.626296</v>
          </cell>
          <cell r="L494">
            <v>1710573</v>
          </cell>
          <cell r="M494" t="str">
            <v>H</v>
          </cell>
          <cell r="N494">
            <v>31678.1563999997</v>
          </cell>
          <cell r="O494">
            <v>0</v>
          </cell>
          <cell r="P494">
            <v>0</v>
          </cell>
          <cell r="Q494" t="str">
            <v>*</v>
          </cell>
        </row>
        <row r="495">
          <cell r="B495" t="str">
            <v>11kV 250 MVA OD switchgear comprising of one incomer and 3 single feeders withassociated o.d.panels</v>
          </cell>
          <cell r="C495" t="str">
            <v>set</v>
          </cell>
          <cell r="D495">
            <v>0</v>
          </cell>
          <cell r="E495">
            <v>1449690.18</v>
          </cell>
          <cell r="F495">
            <v>1536671.5908</v>
          </cell>
          <cell r="G495">
            <v>1725616.2087736</v>
          </cell>
          <cell r="H495">
            <v>86981.4108000002</v>
          </cell>
          <cell r="I495">
            <v>0.0600000000000001</v>
          </cell>
          <cell r="J495">
            <v>0</v>
          </cell>
          <cell r="K495">
            <v>1630708.948</v>
          </cell>
          <cell r="L495">
            <v>1565666</v>
          </cell>
          <cell r="M495" t="str">
            <v>H</v>
          </cell>
          <cell r="N495">
            <v>28994.4091999999</v>
          </cell>
          <cell r="O495">
            <v>0</v>
          </cell>
          <cell r="P495">
            <v>0</v>
          </cell>
          <cell r="Q495" t="str">
            <v>*</v>
          </cell>
        </row>
        <row r="496">
          <cell r="B496" t="str">
            <v>11 KV 250 MVA OD switchgear comprising of one incomer ,3 O/G &amp; 1 B/C with associated OD panels, Isolators, CT &amp; PT etc.</v>
          </cell>
          <cell r="C496" t="str">
            <v>set</v>
          </cell>
          <cell r="D496">
            <v>0</v>
          </cell>
          <cell r="E496">
            <v>1312613.37</v>
          </cell>
          <cell r="F496">
            <v>1391370.1722</v>
          </cell>
          <cell r="G496">
            <v>1562448.9534225</v>
          </cell>
          <cell r="H496">
            <v>78756.8022</v>
          </cell>
          <cell r="I496">
            <v>0.06</v>
          </cell>
          <cell r="J496">
            <v>0</v>
          </cell>
          <cell r="K496">
            <v>1476515.7375</v>
          </cell>
          <cell r="L496">
            <v>1417623</v>
          </cell>
          <cell r="M496" t="str">
            <v>H</v>
          </cell>
          <cell r="N496">
            <v>26252.8277999999</v>
          </cell>
          <cell r="O496">
            <v>0</v>
          </cell>
          <cell r="P496">
            <v>0</v>
          </cell>
          <cell r="Q496" t="str">
            <v>*</v>
          </cell>
        </row>
        <row r="497">
          <cell r="B497" t="str">
            <v>11 KV 500 MVA ID switchgear comprising of one incomer ,3 O/G &amp; 1 B/C with associated OD panels, Isolators, CT &amp; PT etc.</v>
          </cell>
          <cell r="C497" t="str">
            <v>Set</v>
          </cell>
          <cell r="D497">
            <v>0</v>
          </cell>
          <cell r="E497">
            <v>1288562.6</v>
          </cell>
          <cell r="F497">
            <v>1365876.356</v>
          </cell>
          <cell r="G497">
            <v>1533820.49175181</v>
          </cell>
          <cell r="H497">
            <v>77313.7560000001</v>
          </cell>
          <cell r="I497">
            <v>0.06</v>
          </cell>
          <cell r="J497">
            <v>0</v>
          </cell>
          <cell r="K497">
            <v>1449461.81416727</v>
          </cell>
          <cell r="L497">
            <v>1391648</v>
          </cell>
          <cell r="M497" t="str">
            <v>H</v>
          </cell>
          <cell r="N497">
            <v>25771.6439999999</v>
          </cell>
          <cell r="O497">
            <v>0</v>
          </cell>
          <cell r="P497">
            <v>0</v>
          </cell>
          <cell r="Q497" t="str">
            <v>*</v>
          </cell>
        </row>
        <row r="498">
          <cell r="B498" t="str">
            <v>11 KV OD type VCB with directional relay with Bus coupler complete</v>
          </cell>
          <cell r="C498" t="str">
            <v>Set</v>
          </cell>
          <cell r="D498">
            <v>0</v>
          </cell>
          <cell r="E498">
            <v>579758.65</v>
          </cell>
          <cell r="F498">
            <v>614544.169</v>
          </cell>
          <cell r="G498">
            <v>690106.7173</v>
          </cell>
          <cell r="H498">
            <v>34785.5190000001</v>
          </cell>
          <cell r="I498">
            <v>0.0600000000000002</v>
          </cell>
          <cell r="J498">
            <v>0</v>
          </cell>
          <cell r="K498">
            <v>652151.5</v>
          </cell>
          <cell r="L498">
            <v>626140</v>
          </cell>
          <cell r="M498" t="str">
            <v>H</v>
          </cell>
          <cell r="N498">
            <v>11595.8309999999</v>
          </cell>
          <cell r="O498">
            <v>0</v>
          </cell>
          <cell r="P498">
            <v>592865</v>
          </cell>
          <cell r="Q498" t="str">
            <v>*</v>
          </cell>
        </row>
        <row r="499">
          <cell r="B499" t="str">
            <v>11 KV VCB With C.T.; P.T&amp; Panel Indoor</v>
          </cell>
          <cell r="C499" t="str">
            <v>Set</v>
          </cell>
          <cell r="D499">
            <v>0</v>
          </cell>
          <cell r="E499">
            <v>292996.75</v>
          </cell>
          <cell r="F499">
            <v>310576.555</v>
          </cell>
          <cell r="G499">
            <v>348764.138008</v>
          </cell>
          <cell r="H499">
            <v>17579.805</v>
          </cell>
          <cell r="I499">
            <v>0.06</v>
          </cell>
          <cell r="J499">
            <v>0</v>
          </cell>
          <cell r="K499">
            <v>329582.44</v>
          </cell>
          <cell r="L499">
            <v>316437</v>
          </cell>
          <cell r="M499" t="str">
            <v>H</v>
          </cell>
          <cell r="N499">
            <v>5860.44500000001</v>
          </cell>
          <cell r="O499">
            <v>0</v>
          </cell>
          <cell r="P499">
            <v>299620.4</v>
          </cell>
          <cell r="Q499" t="str">
            <v>*</v>
          </cell>
        </row>
        <row r="500">
          <cell r="B500" t="str">
            <v>11KV HT O.S.F.</v>
          </cell>
          <cell r="C500" t="str">
            <v>Nos</v>
          </cell>
          <cell r="D500">
            <v>0</v>
          </cell>
          <cell r="E500">
            <v>93584.38</v>
          </cell>
          <cell r="F500">
            <v>99199.4428</v>
          </cell>
          <cell r="G500">
            <v>111396.714</v>
          </cell>
          <cell r="H500">
            <v>5615.0628</v>
          </cell>
          <cell r="I500">
            <v>0.06</v>
          </cell>
          <cell r="J500">
            <v>0</v>
          </cell>
          <cell r="K500">
            <v>105270</v>
          </cell>
          <cell r="L500">
            <v>101072</v>
          </cell>
          <cell r="M500" t="str">
            <v>H</v>
          </cell>
          <cell r="N500">
            <v>1872.5572</v>
          </cell>
          <cell r="O500">
            <v>0</v>
          </cell>
          <cell r="P500">
            <v>95700</v>
          </cell>
          <cell r="Q500" t="str">
            <v>*</v>
          </cell>
        </row>
        <row r="501">
          <cell r="B501" t="str">
            <v>11kV I D switchgear (1 I/c+1 B/c+4O/G)</v>
          </cell>
          <cell r="C501" t="str">
            <v>Set</v>
          </cell>
          <cell r="D501">
            <v>0</v>
          </cell>
          <cell r="E501">
            <v>1546275.11</v>
          </cell>
          <cell r="F501">
            <v>1639051.6166</v>
          </cell>
          <cell r="G501">
            <v>1840584.59010217</v>
          </cell>
          <cell r="H501">
            <v>92776.5066000002</v>
          </cell>
          <cell r="I501">
            <v>0.0600000000000001</v>
          </cell>
          <cell r="J501">
            <v>0</v>
          </cell>
          <cell r="K501">
            <v>1739354.17700073</v>
          </cell>
          <cell r="L501">
            <v>1669978</v>
          </cell>
          <cell r="M501" t="str">
            <v>H</v>
          </cell>
          <cell r="N501">
            <v>30926.3833999997</v>
          </cell>
          <cell r="O501">
            <v>0</v>
          </cell>
          <cell r="Q501" t="str">
            <v>*</v>
          </cell>
        </row>
        <row r="502">
          <cell r="B502" t="str">
            <v>11 KV 250 MVA Indoor Switch Gears comprising of 2 Incomer and 6 Single feeder &amp; Bus Coupler  with associated C.R Panels, V.C.B. for Incoming &amp; Bus Coup.for Feeder</v>
          </cell>
          <cell r="C502" t="str">
            <v>Set</v>
          </cell>
          <cell r="D502">
            <v>0</v>
          </cell>
          <cell r="E502">
            <v>2362704.06</v>
          </cell>
          <cell r="F502">
            <v>2504466.3036</v>
          </cell>
          <cell r="G502">
            <v>2812408.1161605</v>
          </cell>
          <cell r="H502">
            <v>141762.2436</v>
          </cell>
          <cell r="I502">
            <v>0.0600000000000001</v>
          </cell>
          <cell r="J502">
            <v>0</v>
          </cell>
          <cell r="K502">
            <v>2657728.3275</v>
          </cell>
          <cell r="L502">
            <v>2551721</v>
          </cell>
          <cell r="M502" t="str">
            <v>H</v>
          </cell>
          <cell r="N502">
            <v>47254.6963999998</v>
          </cell>
          <cell r="O502">
            <v>0</v>
          </cell>
          <cell r="P502">
            <v>0</v>
          </cell>
          <cell r="Q502" t="str">
            <v>*</v>
          </cell>
        </row>
        <row r="503">
          <cell r="B503" t="str">
            <v>Automatic capacitor switch 11 KV</v>
          </cell>
          <cell r="C503" t="str">
            <v>No.</v>
          </cell>
          <cell r="D503">
            <v>94629.87</v>
          </cell>
          <cell r="E503">
            <v>98257.03</v>
          </cell>
          <cell r="F503">
            <v>104152.4518</v>
          </cell>
          <cell r="G503">
            <v>116958.7341252</v>
          </cell>
          <cell r="H503">
            <v>5895.42180000001</v>
          </cell>
          <cell r="I503">
            <v>0.0600000000000001</v>
          </cell>
          <cell r="J503">
            <v>0</v>
          </cell>
          <cell r="K503">
            <v>0</v>
          </cell>
          <cell r="L503">
            <v>106118</v>
          </cell>
          <cell r="M503">
            <v>0</v>
          </cell>
          <cell r="N503">
            <v>1965.54819999999</v>
          </cell>
          <cell r="O503">
            <v>0</v>
          </cell>
          <cell r="Q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Q504">
            <v>0</v>
          </cell>
        </row>
        <row r="505">
          <cell r="B505" t="str">
            <v>CAPACITOR / REACTOR / SWITCHES</v>
          </cell>
          <cell r="C505">
            <v>0</v>
          </cell>
          <cell r="D505">
            <v>0</v>
          </cell>
          <cell r="E505">
            <v>0</v>
          </cell>
          <cell r="F505">
            <v>0</v>
          </cell>
          <cell r="G505">
            <v>0</v>
          </cell>
          <cell r="H505">
            <v>0</v>
          </cell>
          <cell r="I505">
            <v>0</v>
          </cell>
          <cell r="J505">
            <v>0</v>
          </cell>
          <cell r="K505">
            <v>0</v>
          </cell>
          <cell r="L505" t="e">
            <v>#N/A</v>
          </cell>
          <cell r="M505">
            <v>0</v>
          </cell>
          <cell r="N505" t="e">
            <v>#N/A</v>
          </cell>
          <cell r="O505">
            <v>0</v>
          </cell>
          <cell r="Q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Q506">
            <v>0</v>
          </cell>
        </row>
        <row r="507">
          <cell r="B507" t="str">
            <v>1.2 MVAr, 22 kV Capacitor Bank</v>
          </cell>
          <cell r="C507">
            <v>0</v>
          </cell>
          <cell r="D507">
            <v>0</v>
          </cell>
          <cell r="E507">
            <v>244879.91</v>
          </cell>
          <cell r="F507">
            <v>219315</v>
          </cell>
          <cell r="G507">
            <v>291489</v>
          </cell>
          <cell r="H507">
            <v>-25564.91</v>
          </cell>
          <cell r="I507">
            <v>-0.104397743367351</v>
          </cell>
          <cell r="J507" t="str">
            <v>Rates taken from Manufacturer</v>
          </cell>
          <cell r="K507">
            <v>264990</v>
          </cell>
          <cell r="L507">
            <v>219315</v>
          </cell>
          <cell r="M507" t="str">
            <v>X</v>
          </cell>
          <cell r="N507">
            <v>0</v>
          </cell>
          <cell r="O507">
            <v>0</v>
          </cell>
          <cell r="P507">
            <v>240900</v>
          </cell>
          <cell r="Q507" t="str">
            <v>*</v>
          </cell>
        </row>
        <row r="508">
          <cell r="B508" t="str">
            <v>2.4 MVAr, 22 kV Capacitor Bank</v>
          </cell>
          <cell r="C508">
            <v>0</v>
          </cell>
          <cell r="D508">
            <v>0</v>
          </cell>
          <cell r="E508">
            <v>337688.28</v>
          </cell>
          <cell r="F508">
            <v>302434</v>
          </cell>
          <cell r="G508">
            <v>401962</v>
          </cell>
          <cell r="H508">
            <v>-35254.28</v>
          </cell>
          <cell r="I508">
            <v>-0.104398885267798</v>
          </cell>
          <cell r="J508">
            <v>0</v>
          </cell>
          <cell r="K508">
            <v>365420</v>
          </cell>
          <cell r="L508">
            <v>302434</v>
          </cell>
          <cell r="M508" t="str">
            <v>X</v>
          </cell>
          <cell r="N508">
            <v>0</v>
          </cell>
          <cell r="O508">
            <v>0</v>
          </cell>
          <cell r="P508">
            <v>332200</v>
          </cell>
          <cell r="Q508" t="str">
            <v>*</v>
          </cell>
        </row>
        <row r="509">
          <cell r="B509" t="str">
            <v>3.0 MVAr, 22 kV Capacitor Bank</v>
          </cell>
          <cell r="C509">
            <v>0</v>
          </cell>
          <cell r="D509">
            <v>0</v>
          </cell>
          <cell r="E509">
            <v>452860.11</v>
          </cell>
          <cell r="F509">
            <v>405582</v>
          </cell>
          <cell r="G509">
            <v>539055</v>
          </cell>
          <cell r="H509">
            <v>-47278.11</v>
          </cell>
          <cell r="I509">
            <v>-0.104398927960336</v>
          </cell>
          <cell r="J509">
            <v>0</v>
          </cell>
          <cell r="K509">
            <v>490050</v>
          </cell>
          <cell r="L509">
            <v>405582</v>
          </cell>
          <cell r="M509" t="str">
            <v>X</v>
          </cell>
          <cell r="N509">
            <v>0</v>
          </cell>
          <cell r="O509">
            <v>0</v>
          </cell>
          <cell r="P509">
            <v>445500</v>
          </cell>
          <cell r="Q509" t="str">
            <v>*</v>
          </cell>
        </row>
        <row r="510">
          <cell r="B510" t="str">
            <v>3960 KVAR, HT Capacitor  Bank, 22 KV</v>
          </cell>
          <cell r="C510" t="str">
            <v>Set</v>
          </cell>
          <cell r="D510">
            <v>0</v>
          </cell>
          <cell r="E510">
            <v>412616.04</v>
          </cell>
          <cell r="F510">
            <v>369539</v>
          </cell>
          <cell r="G510">
            <v>491151.1</v>
          </cell>
          <cell r="H510">
            <v>-43077.04</v>
          </cell>
          <cell r="I510">
            <v>-0.104399819260541</v>
          </cell>
          <cell r="J510">
            <v>0</v>
          </cell>
          <cell r="K510">
            <v>446501</v>
          </cell>
          <cell r="L510">
            <v>369539</v>
          </cell>
          <cell r="M510" t="str">
            <v>X</v>
          </cell>
          <cell r="N510">
            <v>0</v>
          </cell>
          <cell r="O510">
            <v>0</v>
          </cell>
          <cell r="P510">
            <v>405910</v>
          </cell>
          <cell r="Q510" t="str">
            <v>*</v>
          </cell>
        </row>
        <row r="511">
          <cell r="B511" t="str">
            <v>72 kVAr, 11 kV series reactor</v>
          </cell>
          <cell r="C511" t="str">
            <v>Set</v>
          </cell>
          <cell r="D511">
            <v>0</v>
          </cell>
          <cell r="E511">
            <v>296964.41</v>
          </cell>
          <cell r="F511">
            <v>265962</v>
          </cell>
          <cell r="G511">
            <v>353486.98</v>
          </cell>
          <cell r="H511">
            <v>-31002.41</v>
          </cell>
          <cell r="I511">
            <v>-0.104397729007324</v>
          </cell>
          <cell r="J511">
            <v>0</v>
          </cell>
          <cell r="K511">
            <v>321351.8</v>
          </cell>
          <cell r="L511">
            <v>265962</v>
          </cell>
          <cell r="M511" t="str">
            <v>X</v>
          </cell>
          <cell r="N511">
            <v>0</v>
          </cell>
          <cell r="O511">
            <v>0</v>
          </cell>
          <cell r="P511">
            <v>292138</v>
          </cell>
          <cell r="Q511" t="str">
            <v>*</v>
          </cell>
        </row>
        <row r="512">
          <cell r="B512" t="str">
            <v>11 KV Capa. Bank 0.6 MVAR without switch</v>
          </cell>
          <cell r="C512" t="str">
            <v>Set</v>
          </cell>
          <cell r="D512">
            <v>0</v>
          </cell>
          <cell r="E512">
            <v>42697.58</v>
          </cell>
          <cell r="F512">
            <v>38240</v>
          </cell>
          <cell r="G512">
            <v>50824.4</v>
          </cell>
          <cell r="H512">
            <v>-4457.58</v>
          </cell>
          <cell r="I512">
            <v>-0.104398890991012</v>
          </cell>
          <cell r="J512">
            <v>0</v>
          </cell>
          <cell r="K512">
            <v>50824.4</v>
          </cell>
          <cell r="L512">
            <v>38240</v>
          </cell>
          <cell r="M512" t="str">
            <v>X</v>
          </cell>
          <cell r="N512">
            <v>0</v>
          </cell>
          <cell r="O512">
            <v>0</v>
          </cell>
          <cell r="P512">
            <v>0</v>
          </cell>
          <cell r="Q512" t="str">
            <v>*</v>
          </cell>
        </row>
        <row r="513">
          <cell r="B513" t="str">
            <v>Capacitor banks without Switchgear 11 KV 0.6 MVAR</v>
          </cell>
          <cell r="C513" t="str">
            <v>Set</v>
          </cell>
          <cell r="D513">
            <v>47094.038</v>
          </cell>
          <cell r="E513">
            <v>48899.15</v>
          </cell>
          <cell r="F513">
            <v>43795</v>
          </cell>
          <cell r="G513">
            <v>58206.34720648</v>
          </cell>
          <cell r="H513">
            <v>-5104.15</v>
          </cell>
          <cell r="I513">
            <v>-0.104381159999714</v>
          </cell>
          <cell r="J513">
            <v>0</v>
          </cell>
          <cell r="K513">
            <v>52914.8610968</v>
          </cell>
          <cell r="L513">
            <v>43795</v>
          </cell>
          <cell r="M513" t="str">
            <v>X</v>
          </cell>
          <cell r="N513">
            <v>0</v>
          </cell>
          <cell r="O513">
            <v>0</v>
          </cell>
          <cell r="P513">
            <v>0</v>
          </cell>
          <cell r="Q513" t="str">
            <v>$</v>
          </cell>
        </row>
        <row r="514">
          <cell r="B514" t="str">
            <v>Capacitor Cell 84 KVAR</v>
          </cell>
          <cell r="C514" t="str">
            <v>Nos.</v>
          </cell>
          <cell r="D514">
            <v>0</v>
          </cell>
          <cell r="E514">
            <v>8386.3</v>
          </cell>
          <cell r="F514">
            <v>7511</v>
          </cell>
          <cell r="G514">
            <v>9982.5</v>
          </cell>
          <cell r="H514">
            <v>-875.299999999999</v>
          </cell>
          <cell r="I514">
            <v>-0.104372607705424</v>
          </cell>
          <cell r="J514">
            <v>0</v>
          </cell>
          <cell r="K514">
            <v>9075</v>
          </cell>
          <cell r="L514">
            <v>7511</v>
          </cell>
          <cell r="M514" t="str">
            <v>X</v>
          </cell>
          <cell r="N514">
            <v>0</v>
          </cell>
          <cell r="O514">
            <v>0</v>
          </cell>
          <cell r="P514">
            <v>8250</v>
          </cell>
          <cell r="Q514" t="str">
            <v>*</v>
          </cell>
        </row>
        <row r="515">
          <cell r="B515" t="str">
            <v>1.2 MVAr, 11 kV Capacitor Bank</v>
          </cell>
          <cell r="C515">
            <v>0</v>
          </cell>
          <cell r="D515">
            <v>0</v>
          </cell>
          <cell r="E515">
            <v>132166.11</v>
          </cell>
          <cell r="F515">
            <v>118369</v>
          </cell>
          <cell r="G515">
            <v>157321.8768</v>
          </cell>
          <cell r="H515">
            <v>-13797.11</v>
          </cell>
          <cell r="I515">
            <v>-0.104392192521971</v>
          </cell>
          <cell r="J515">
            <v>0</v>
          </cell>
          <cell r="K515">
            <v>143019.888</v>
          </cell>
          <cell r="L515">
            <v>118369</v>
          </cell>
          <cell r="M515" t="str">
            <v>X</v>
          </cell>
          <cell r="N515">
            <v>0</v>
          </cell>
          <cell r="O515">
            <v>0</v>
          </cell>
          <cell r="P515">
            <v>130018.08</v>
          </cell>
          <cell r="Q515" t="str">
            <v>*</v>
          </cell>
        </row>
        <row r="516">
          <cell r="B516" t="str">
            <v>Capacitor Bank 11 KV  1.2 MVAR ( 200 KVAR x 6 ) Single Star connected with Internal fuses, Interconnected mounting Structure, Insulators &amp; Other Accessories</v>
          </cell>
          <cell r="C516" t="str">
            <v>Set</v>
          </cell>
          <cell r="D516">
            <v>0</v>
          </cell>
          <cell r="E516">
            <v>914868.9</v>
          </cell>
          <cell r="F516">
            <v>819357</v>
          </cell>
          <cell r="G516">
            <v>1089000</v>
          </cell>
          <cell r="H516">
            <v>-95511.9</v>
          </cell>
          <cell r="I516">
            <v>-0.104399548394311</v>
          </cell>
          <cell r="J516">
            <v>0</v>
          </cell>
          <cell r="K516">
            <v>990000</v>
          </cell>
          <cell r="L516">
            <v>819357</v>
          </cell>
          <cell r="M516" t="str">
            <v>X</v>
          </cell>
          <cell r="N516">
            <v>0</v>
          </cell>
          <cell r="O516">
            <v>0</v>
          </cell>
          <cell r="P516">
            <v>0</v>
          </cell>
          <cell r="Q516" t="str">
            <v>*</v>
          </cell>
        </row>
        <row r="517">
          <cell r="B517" t="str">
            <v>2.4 MVAr, 11 kV Capacitor Bank</v>
          </cell>
          <cell r="C517">
            <v>0</v>
          </cell>
          <cell r="D517">
            <v>0</v>
          </cell>
          <cell r="E517">
            <v>268791.14</v>
          </cell>
          <cell r="F517">
            <v>240731</v>
          </cell>
          <cell r="G517">
            <v>319951.364615384</v>
          </cell>
          <cell r="H517">
            <v>-28060.14</v>
          </cell>
          <cell r="I517">
            <v>-0.104393842743477</v>
          </cell>
          <cell r="J517">
            <v>0</v>
          </cell>
          <cell r="K517">
            <v>290864.876923077</v>
          </cell>
          <cell r="L517">
            <v>240731</v>
          </cell>
          <cell r="M517" t="str">
            <v>X</v>
          </cell>
          <cell r="N517">
            <v>0</v>
          </cell>
          <cell r="O517">
            <v>0</v>
          </cell>
          <cell r="P517">
            <v>264422.615384615</v>
          </cell>
          <cell r="Q517" t="str">
            <v>*</v>
          </cell>
        </row>
        <row r="518">
          <cell r="B518" t="str">
            <v>3.0 MVAr, 11 kV Capacitor Bank</v>
          </cell>
          <cell r="C518">
            <v>0</v>
          </cell>
          <cell r="D518">
            <v>0</v>
          </cell>
          <cell r="E518">
            <v>325775.82</v>
          </cell>
          <cell r="F518">
            <v>291765</v>
          </cell>
          <cell r="G518">
            <v>387782.196153846</v>
          </cell>
          <cell r="H518">
            <v>-34010.82</v>
          </cell>
          <cell r="I518">
            <v>-0.104399460954469</v>
          </cell>
          <cell r="J518">
            <v>0</v>
          </cell>
          <cell r="K518">
            <v>352529.269230769</v>
          </cell>
          <cell r="L518">
            <v>291765</v>
          </cell>
          <cell r="M518" t="str">
            <v>X</v>
          </cell>
          <cell r="N518">
            <v>0</v>
          </cell>
          <cell r="O518">
            <v>0</v>
          </cell>
          <cell r="P518">
            <v>320481.153846154</v>
          </cell>
          <cell r="Q518" t="str">
            <v>*</v>
          </cell>
        </row>
        <row r="519">
          <cell r="B519" t="str">
            <v>Capacitor banks wit Switchgear 11 KV 3 MVAR</v>
          </cell>
          <cell r="C519" t="str">
            <v>Set</v>
          </cell>
          <cell r="D519">
            <v>0</v>
          </cell>
          <cell r="E519">
            <v>1373319.87</v>
          </cell>
          <cell r="F519">
            <v>1229946</v>
          </cell>
          <cell r="G519">
            <v>1634710</v>
          </cell>
          <cell r="H519">
            <v>-143373.87</v>
          </cell>
          <cell r="I519">
            <v>-0.104399472498712</v>
          </cell>
          <cell r="J519">
            <v>0</v>
          </cell>
          <cell r="K519">
            <v>1486100</v>
          </cell>
          <cell r="L519">
            <v>1229946</v>
          </cell>
          <cell r="M519" t="str">
            <v>X</v>
          </cell>
          <cell r="N519">
            <v>0</v>
          </cell>
          <cell r="O519">
            <v>0</v>
          </cell>
          <cell r="P519">
            <v>0</v>
          </cell>
          <cell r="Q519" t="str">
            <v>*</v>
          </cell>
        </row>
        <row r="520">
          <cell r="B520" t="str">
            <v>0.48 KVAr, 22 kv, 1 Ph, Al winded series reactor</v>
          </cell>
          <cell r="C520" t="str">
            <v>Set</v>
          </cell>
          <cell r="D520">
            <v>0</v>
          </cell>
          <cell r="E520">
            <v>102871.93</v>
          </cell>
          <cell r="F520">
            <v>92133</v>
          </cell>
          <cell r="G520">
            <v>122452</v>
          </cell>
          <cell r="H520">
            <v>-10738.93</v>
          </cell>
          <cell r="I520">
            <v>-0.104391256195932</v>
          </cell>
          <cell r="J520">
            <v>0</v>
          </cell>
          <cell r="K520">
            <v>111320</v>
          </cell>
          <cell r="L520">
            <v>92133</v>
          </cell>
          <cell r="M520" t="str">
            <v>X</v>
          </cell>
          <cell r="N520">
            <v>0</v>
          </cell>
          <cell r="O520">
            <v>0</v>
          </cell>
          <cell r="P520">
            <v>101200</v>
          </cell>
          <cell r="Q520" t="str">
            <v>*</v>
          </cell>
        </row>
        <row r="521">
          <cell r="B521" t="str">
            <v>0.97 KVAr, 22 kv, 1 Ph, Al winded series reactor</v>
          </cell>
          <cell r="C521" t="str">
            <v>Set</v>
          </cell>
          <cell r="D521">
            <v>0</v>
          </cell>
          <cell r="E521">
            <v>134180.77</v>
          </cell>
          <cell r="F521">
            <v>120173</v>
          </cell>
          <cell r="G521">
            <v>159720</v>
          </cell>
          <cell r="H521">
            <v>-14007.77</v>
          </cell>
          <cell r="I521">
            <v>-0.104394765360193</v>
          </cell>
          <cell r="J521">
            <v>0</v>
          </cell>
          <cell r="K521">
            <v>145200</v>
          </cell>
          <cell r="L521">
            <v>120173</v>
          </cell>
          <cell r="M521" t="str">
            <v>X</v>
          </cell>
          <cell r="N521">
            <v>0</v>
          </cell>
          <cell r="O521">
            <v>0</v>
          </cell>
          <cell r="P521">
            <v>132000</v>
          </cell>
          <cell r="Q521" t="str">
            <v>*</v>
          </cell>
        </row>
        <row r="522">
          <cell r="B522" t="str">
            <v>1.32 KVAr, 22 kv, 1 Ph, Al winded series reactor</v>
          </cell>
          <cell r="C522" t="str">
            <v>Set</v>
          </cell>
          <cell r="D522">
            <v>0</v>
          </cell>
          <cell r="E522">
            <v>161016.93</v>
          </cell>
          <cell r="F522">
            <v>144207</v>
          </cell>
          <cell r="G522">
            <v>191664</v>
          </cell>
          <cell r="H522">
            <v>-16809.93</v>
          </cell>
          <cell r="I522">
            <v>-0.104398525049509</v>
          </cell>
          <cell r="J522">
            <v>0</v>
          </cell>
          <cell r="K522">
            <v>174240</v>
          </cell>
          <cell r="L522">
            <v>144207</v>
          </cell>
          <cell r="M522" t="str">
            <v>X</v>
          </cell>
          <cell r="N522">
            <v>0</v>
          </cell>
          <cell r="O522">
            <v>0</v>
          </cell>
          <cell r="P522">
            <v>158400</v>
          </cell>
          <cell r="Q522" t="str">
            <v>*</v>
          </cell>
        </row>
        <row r="523">
          <cell r="B523" t="str">
            <v>79.2 kVAr, 22 kV series reactor</v>
          </cell>
          <cell r="C523" t="str">
            <v>Set</v>
          </cell>
          <cell r="D523">
            <v>0</v>
          </cell>
          <cell r="E523">
            <v>486405.3</v>
          </cell>
          <cell r="F523">
            <v>435625</v>
          </cell>
          <cell r="G523">
            <v>578985</v>
          </cell>
          <cell r="H523">
            <v>-50780.3</v>
          </cell>
          <cell r="I523">
            <v>-0.10439915025597</v>
          </cell>
          <cell r="J523">
            <v>0</v>
          </cell>
          <cell r="K523">
            <v>526350</v>
          </cell>
          <cell r="L523">
            <v>435625</v>
          </cell>
          <cell r="M523" t="str">
            <v>X</v>
          </cell>
          <cell r="N523">
            <v>0</v>
          </cell>
          <cell r="O523">
            <v>0</v>
          </cell>
          <cell r="P523">
            <v>478500</v>
          </cell>
          <cell r="Q523" t="str">
            <v>*</v>
          </cell>
        </row>
        <row r="524">
          <cell r="B524" t="str">
            <v>0.9688 KVAr, 11 kv, 1 Ph, Al winded series reactor</v>
          </cell>
          <cell r="C524" t="str">
            <v>Set</v>
          </cell>
          <cell r="D524">
            <v>0</v>
          </cell>
          <cell r="E524">
            <v>51607.6</v>
          </cell>
          <cell r="F524">
            <v>46220</v>
          </cell>
          <cell r="G524">
            <v>61430.3038461538</v>
          </cell>
          <cell r="H524">
            <v>-5387.6</v>
          </cell>
          <cell r="I524">
            <v>-0.104395476635224</v>
          </cell>
          <cell r="J524">
            <v>0</v>
          </cell>
          <cell r="K524">
            <v>55845.7307692307</v>
          </cell>
          <cell r="L524">
            <v>46220</v>
          </cell>
          <cell r="M524" t="str">
            <v>X</v>
          </cell>
          <cell r="N524">
            <v>0</v>
          </cell>
          <cell r="O524">
            <v>0</v>
          </cell>
          <cell r="P524">
            <v>50768.8461538461</v>
          </cell>
          <cell r="Q524" t="str">
            <v>*</v>
          </cell>
        </row>
        <row r="525">
          <cell r="B525" t="str">
            <v>1.93 KVAr, 11 kv, 1 Ph, Al winded series reactor</v>
          </cell>
          <cell r="C525" t="str">
            <v>Set</v>
          </cell>
          <cell r="D525">
            <v>0</v>
          </cell>
          <cell r="E525">
            <v>61284.72</v>
          </cell>
          <cell r="F525">
            <v>54887</v>
          </cell>
          <cell r="G525">
            <v>72949.3176923077</v>
          </cell>
          <cell r="H525">
            <v>-6397.72</v>
          </cell>
          <cell r="I525">
            <v>-0.104393395286786</v>
          </cell>
          <cell r="J525">
            <v>0</v>
          </cell>
          <cell r="K525">
            <v>66317.5615384615</v>
          </cell>
          <cell r="L525">
            <v>54887</v>
          </cell>
          <cell r="M525" t="str">
            <v>X</v>
          </cell>
          <cell r="N525">
            <v>0</v>
          </cell>
          <cell r="O525">
            <v>0</v>
          </cell>
          <cell r="P525">
            <v>60288.6923076923</v>
          </cell>
          <cell r="Q525" t="str">
            <v>*</v>
          </cell>
        </row>
        <row r="526">
          <cell r="B526" t="str">
            <v>2.42 KVAr, 11 kv, 1 Ph, Al winded series reactor</v>
          </cell>
          <cell r="C526" t="str">
            <v>Set</v>
          </cell>
          <cell r="D526">
            <v>0</v>
          </cell>
          <cell r="E526">
            <v>99990.17</v>
          </cell>
          <cell r="F526">
            <v>89552</v>
          </cell>
          <cell r="G526">
            <v>119021.743076923</v>
          </cell>
          <cell r="H526">
            <v>-10438.17</v>
          </cell>
          <cell r="I526">
            <v>-0.104391961729838</v>
          </cell>
          <cell r="J526">
            <v>0</v>
          </cell>
          <cell r="K526">
            <v>108201.584615385</v>
          </cell>
          <cell r="L526">
            <v>89552</v>
          </cell>
          <cell r="M526" t="str">
            <v>X</v>
          </cell>
          <cell r="N526">
            <v>0</v>
          </cell>
          <cell r="O526">
            <v>0</v>
          </cell>
          <cell r="P526">
            <v>98365.0769230769</v>
          </cell>
          <cell r="Q526" t="str">
            <v>*</v>
          </cell>
        </row>
        <row r="527">
          <cell r="B527" t="str">
            <v>180 KVAR, 11 KV Series Reactor</v>
          </cell>
          <cell r="C527" t="str">
            <v>Set</v>
          </cell>
          <cell r="D527">
            <v>0</v>
          </cell>
          <cell r="E527">
            <v>520979.21</v>
          </cell>
          <cell r="F527">
            <v>466589</v>
          </cell>
          <cell r="G527">
            <v>620139.52</v>
          </cell>
          <cell r="H527">
            <v>-54390.21</v>
          </cell>
          <cell r="I527">
            <v>-0.104399962524416</v>
          </cell>
          <cell r="J527">
            <v>0</v>
          </cell>
          <cell r="K527">
            <v>563763.2</v>
          </cell>
          <cell r="L527">
            <v>466589</v>
          </cell>
          <cell r="M527" t="str">
            <v>X</v>
          </cell>
          <cell r="N527">
            <v>0</v>
          </cell>
          <cell r="O527">
            <v>0</v>
          </cell>
          <cell r="P527">
            <v>512512</v>
          </cell>
          <cell r="Q527" t="str">
            <v>*</v>
          </cell>
        </row>
        <row r="528">
          <cell r="B528" t="str">
            <v>LT Fixed Capacitor 9 KVAR</v>
          </cell>
          <cell r="C528" t="str">
            <v>Nos.</v>
          </cell>
          <cell r="D528">
            <v>0</v>
          </cell>
          <cell r="E528">
            <v>3238.64</v>
          </cell>
          <cell r="F528">
            <v>2901</v>
          </cell>
          <cell r="G528">
            <v>3855.06</v>
          </cell>
          <cell r="H528">
            <v>-337.64</v>
          </cell>
          <cell r="I528">
            <v>-0.104253637329249</v>
          </cell>
          <cell r="J528">
            <v>0</v>
          </cell>
          <cell r="K528">
            <v>3267</v>
          </cell>
          <cell r="L528">
            <v>2901</v>
          </cell>
          <cell r="M528" t="str">
            <v>X</v>
          </cell>
          <cell r="N528">
            <v>0</v>
          </cell>
          <cell r="O528">
            <v>0</v>
          </cell>
          <cell r="P528">
            <v>2970</v>
          </cell>
          <cell r="Q528" t="str">
            <v>*</v>
          </cell>
        </row>
        <row r="529">
          <cell r="B529" t="str">
            <v>LT Fixed Capacitor 18 KVAR</v>
          </cell>
          <cell r="C529" t="str">
            <v>Nos.</v>
          </cell>
          <cell r="D529">
            <v>0</v>
          </cell>
          <cell r="E529">
            <v>6477.27</v>
          </cell>
          <cell r="F529">
            <v>5802</v>
          </cell>
          <cell r="G529">
            <v>7710.12</v>
          </cell>
          <cell r="H529">
            <v>-675.27</v>
          </cell>
          <cell r="I529">
            <v>-0.104252254422002</v>
          </cell>
          <cell r="J529">
            <v>0</v>
          </cell>
          <cell r="K529">
            <v>6534</v>
          </cell>
          <cell r="L529">
            <v>5802</v>
          </cell>
          <cell r="M529" t="str">
            <v>X</v>
          </cell>
          <cell r="N529">
            <v>0</v>
          </cell>
          <cell r="O529">
            <v>0</v>
          </cell>
          <cell r="P529">
            <v>5940</v>
          </cell>
          <cell r="Q529" t="str">
            <v>*</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Q530">
            <v>0</v>
          </cell>
        </row>
        <row r="531">
          <cell r="B531" t="str">
            <v>C &amp; R PANELS</v>
          </cell>
          <cell r="C531">
            <v>0</v>
          </cell>
          <cell r="D531">
            <v>0</v>
          </cell>
          <cell r="E531" t="str">
            <v>As it is</v>
          </cell>
          <cell r="F531">
            <v>0</v>
          </cell>
          <cell r="G531">
            <v>0</v>
          </cell>
          <cell r="H531">
            <v>0</v>
          </cell>
          <cell r="I531">
            <v>0</v>
          </cell>
          <cell r="J531">
            <v>0</v>
          </cell>
          <cell r="K531">
            <v>0</v>
          </cell>
          <cell r="L531" t="e">
            <v>#N/A</v>
          </cell>
          <cell r="M531">
            <v>0</v>
          </cell>
          <cell r="N531" t="e">
            <v>#N/A</v>
          </cell>
          <cell r="O531">
            <v>0</v>
          </cell>
          <cell r="Q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Q532">
            <v>0</v>
          </cell>
        </row>
        <row r="533">
          <cell r="B533" t="str">
            <v>C&amp;R panel for 33 KV for feeder breaker</v>
          </cell>
          <cell r="C533" t="str">
            <v>Set</v>
          </cell>
          <cell r="D533">
            <v>85639.44</v>
          </cell>
          <cell r="E533">
            <v>85545.18</v>
          </cell>
          <cell r="F533">
            <v>85545.18</v>
          </cell>
          <cell r="G533" t="e">
            <v>#N/A</v>
          </cell>
          <cell r="H533">
            <v>0</v>
          </cell>
          <cell r="I533">
            <v>0</v>
          </cell>
          <cell r="J533" t="str">
            <v>Market rate sare found to be same as exisitng rates</v>
          </cell>
          <cell r="K533">
            <v>96224.474784</v>
          </cell>
          <cell r="L533">
            <v>54000</v>
          </cell>
          <cell r="M533" t="str">
            <v>H</v>
          </cell>
          <cell r="N533">
            <v>-31545.18</v>
          </cell>
          <cell r="O533">
            <v>0</v>
          </cell>
          <cell r="P533">
            <v>0</v>
          </cell>
          <cell r="Q533" t="str">
            <v>$</v>
          </cell>
        </row>
        <row r="534">
          <cell r="B534" t="str">
            <v>C&amp;R panel for 33 KV Transformer with 1 Amp. Relay</v>
          </cell>
          <cell r="C534" t="str">
            <v>Set</v>
          </cell>
          <cell r="D534">
            <v>56712.15</v>
          </cell>
          <cell r="E534">
            <v>56649.73</v>
          </cell>
          <cell r="F534">
            <v>56649.73</v>
          </cell>
          <cell r="G534">
            <v>67432.1240736785</v>
          </cell>
          <cell r="H534">
            <v>0</v>
          </cell>
          <cell r="I534">
            <v>0</v>
          </cell>
          <cell r="J534">
            <v>0</v>
          </cell>
          <cell r="K534">
            <v>63721.77174</v>
          </cell>
          <cell r="L534">
            <v>62000</v>
          </cell>
          <cell r="M534" t="str">
            <v>H</v>
          </cell>
          <cell r="N534">
            <v>5350.27</v>
          </cell>
          <cell r="O534">
            <v>0</v>
          </cell>
          <cell r="P534">
            <v>0</v>
          </cell>
          <cell r="Q534" t="str">
            <v>$</v>
          </cell>
        </row>
        <row r="535">
          <cell r="B535" t="str">
            <v>33 KV Transformer CR Panel With 1 Amp relay</v>
          </cell>
          <cell r="C535" t="str">
            <v>Set</v>
          </cell>
          <cell r="D535">
            <v>0</v>
          </cell>
          <cell r="E535">
            <v>72580.29</v>
          </cell>
          <cell r="F535">
            <v>72580.29</v>
          </cell>
          <cell r="G535">
            <v>86394.8215416</v>
          </cell>
          <cell r="H535">
            <v>0</v>
          </cell>
          <cell r="I535">
            <v>0</v>
          </cell>
          <cell r="J535">
            <v>0</v>
          </cell>
          <cell r="K535">
            <v>81643.188</v>
          </cell>
          <cell r="L535">
            <v>63500</v>
          </cell>
          <cell r="M535" t="str">
            <v>H</v>
          </cell>
          <cell r="N535">
            <v>-9080.28999999999</v>
          </cell>
          <cell r="O535">
            <v>0</v>
          </cell>
          <cell r="P535">
            <v>0</v>
          </cell>
          <cell r="Q535" t="str">
            <v>*</v>
          </cell>
        </row>
        <row r="536">
          <cell r="B536" t="str">
            <v>C&amp;R panel for 33 KV Transformer with Diff. Protection</v>
          </cell>
          <cell r="C536" t="str">
            <v>Set</v>
          </cell>
          <cell r="D536">
            <v>158709.01</v>
          </cell>
          <cell r="E536">
            <v>133331.44</v>
          </cell>
          <cell r="F536">
            <v>133331.44</v>
          </cell>
          <cell r="G536">
            <v>158709.01</v>
          </cell>
          <cell r="H536">
            <v>0</v>
          </cell>
          <cell r="I536">
            <v>0</v>
          </cell>
          <cell r="J536">
            <v>0</v>
          </cell>
          <cell r="K536">
            <v>144916.118988</v>
          </cell>
          <cell r="L536">
            <v>124800</v>
          </cell>
          <cell r="M536" t="str">
            <v>H</v>
          </cell>
          <cell r="N536">
            <v>-8531.44</v>
          </cell>
          <cell r="O536">
            <v>0</v>
          </cell>
          <cell r="P536">
            <v>0</v>
          </cell>
          <cell r="Q536" t="str">
            <v>$</v>
          </cell>
        </row>
        <row r="537">
          <cell r="B537" t="str">
            <v>33 KV Transformer CR Panel With Differential</v>
          </cell>
          <cell r="C537" t="str">
            <v>Set</v>
          </cell>
          <cell r="D537">
            <v>0</v>
          </cell>
          <cell r="E537">
            <v>151628.89</v>
          </cell>
          <cell r="F537">
            <v>151628.89</v>
          </cell>
          <cell r="G537">
            <v>180489.099934</v>
          </cell>
          <cell r="H537">
            <v>0</v>
          </cell>
          <cell r="I537">
            <v>0</v>
          </cell>
          <cell r="J537">
            <v>0</v>
          </cell>
          <cell r="K537">
            <v>170562.37</v>
          </cell>
          <cell r="L537">
            <v>124800</v>
          </cell>
          <cell r="M537" t="str">
            <v>H</v>
          </cell>
          <cell r="N537">
            <v>-26828.89</v>
          </cell>
          <cell r="O537">
            <v>0</v>
          </cell>
          <cell r="P537">
            <v>0</v>
          </cell>
          <cell r="Q537" t="str">
            <v>*</v>
          </cell>
        </row>
        <row r="538">
          <cell r="B538" t="str">
            <v>CR Panel for 33/22 KV line breaker with 1/5A relay</v>
          </cell>
          <cell r="C538" t="str">
            <v>Set</v>
          </cell>
          <cell r="D538">
            <v>0</v>
          </cell>
          <cell r="E538">
            <v>75554.23</v>
          </cell>
          <cell r="F538">
            <v>75554.23</v>
          </cell>
          <cell r="G538">
            <v>89934.8040164288</v>
          </cell>
          <cell r="H538">
            <v>0</v>
          </cell>
          <cell r="I538">
            <v>0</v>
          </cell>
          <cell r="J538">
            <v>0</v>
          </cell>
          <cell r="K538">
            <v>84988.474784</v>
          </cell>
          <cell r="L538" t="e">
            <v>#VALUE!</v>
          </cell>
          <cell r="M538" t="str">
            <v>H</v>
          </cell>
          <cell r="N538" t="e">
            <v>#VALUE!</v>
          </cell>
          <cell r="O538">
            <v>0</v>
          </cell>
          <cell r="P538">
            <v>0</v>
          </cell>
          <cell r="Q538" t="str">
            <v>*</v>
          </cell>
        </row>
        <row r="539">
          <cell r="B539" t="str">
            <v>C&amp;R panel for 22 KV feeder breaker</v>
          </cell>
          <cell r="C539" t="str">
            <v>Set</v>
          </cell>
          <cell r="D539">
            <v>75639.44</v>
          </cell>
          <cell r="E539">
            <v>75556.18</v>
          </cell>
          <cell r="F539">
            <v>75556.18</v>
          </cell>
          <cell r="G539">
            <v>89937.1316894803</v>
          </cell>
          <cell r="H539">
            <v>0</v>
          </cell>
          <cell r="I539">
            <v>0</v>
          </cell>
          <cell r="J539">
            <v>0</v>
          </cell>
          <cell r="K539">
            <v>84988.474784</v>
          </cell>
          <cell r="L539">
            <v>54000</v>
          </cell>
          <cell r="M539" t="str">
            <v>H</v>
          </cell>
          <cell r="N539">
            <v>-21556.18</v>
          </cell>
          <cell r="O539">
            <v>0</v>
          </cell>
          <cell r="P539">
            <v>0</v>
          </cell>
          <cell r="Q539" t="str">
            <v>$</v>
          </cell>
        </row>
        <row r="540">
          <cell r="B540" t="str">
            <v>C&amp;R panel for 22 KV Transformer with 1 A relay</v>
          </cell>
          <cell r="C540" t="str">
            <v>Set</v>
          </cell>
          <cell r="D540">
            <v>51712.15</v>
          </cell>
          <cell r="E540">
            <v>51655.23</v>
          </cell>
          <cell r="F540">
            <v>51655.23</v>
          </cell>
          <cell r="G540">
            <v>61487.0026073192</v>
          </cell>
          <cell r="H540">
            <v>0</v>
          </cell>
          <cell r="I540">
            <v>0</v>
          </cell>
          <cell r="J540">
            <v>0</v>
          </cell>
          <cell r="K540">
            <v>58103.77174</v>
          </cell>
          <cell r="L540">
            <v>56532</v>
          </cell>
          <cell r="M540" t="str">
            <v>H</v>
          </cell>
          <cell r="N540">
            <v>4876.77</v>
          </cell>
          <cell r="O540">
            <v>0</v>
          </cell>
          <cell r="P540">
            <v>0</v>
          </cell>
          <cell r="Q540" t="str">
            <v>$</v>
          </cell>
        </row>
        <row r="541">
          <cell r="B541" t="str">
            <v>22 KV Transformer CR Panel With 1 Amp relay</v>
          </cell>
          <cell r="C541" t="str">
            <v>Set</v>
          </cell>
          <cell r="D541">
            <v>0</v>
          </cell>
          <cell r="E541">
            <v>72580.29</v>
          </cell>
          <cell r="F541">
            <v>72580.29</v>
          </cell>
          <cell r="G541">
            <v>86394.8215416</v>
          </cell>
          <cell r="H541">
            <v>0</v>
          </cell>
          <cell r="I541">
            <v>0</v>
          </cell>
          <cell r="J541">
            <v>0</v>
          </cell>
          <cell r="K541">
            <v>81643.188</v>
          </cell>
          <cell r="L541">
            <v>63500</v>
          </cell>
          <cell r="M541" t="str">
            <v>H</v>
          </cell>
          <cell r="N541">
            <v>-9080.28999999999</v>
          </cell>
          <cell r="O541">
            <v>0</v>
          </cell>
          <cell r="P541">
            <v>0</v>
          </cell>
          <cell r="Q541" t="str">
            <v>*</v>
          </cell>
        </row>
        <row r="542">
          <cell r="B542" t="str">
            <v>C&amp;R panel for 22 KV Transformer with Diff. Protection</v>
          </cell>
          <cell r="C542" t="str">
            <v>Set</v>
          </cell>
          <cell r="D542">
            <v>111382.46</v>
          </cell>
          <cell r="E542">
            <v>111259.86</v>
          </cell>
          <cell r="F542">
            <v>111259.86</v>
          </cell>
          <cell r="G542">
            <v>132436.450784383</v>
          </cell>
          <cell r="H542">
            <v>0</v>
          </cell>
          <cell r="I542">
            <v>0</v>
          </cell>
          <cell r="J542">
            <v>0</v>
          </cell>
          <cell r="K542">
            <v>125149.332056</v>
          </cell>
          <cell r="L542">
            <v>124800</v>
          </cell>
          <cell r="M542" t="str">
            <v>H</v>
          </cell>
          <cell r="N542">
            <v>13540.14</v>
          </cell>
          <cell r="O542">
            <v>0</v>
          </cell>
          <cell r="P542">
            <v>0</v>
          </cell>
          <cell r="Q542" t="str">
            <v>$</v>
          </cell>
        </row>
        <row r="543">
          <cell r="B543" t="str">
            <v>Control C&amp;R Panel 22 KV for feeder with accessories.</v>
          </cell>
          <cell r="C543" t="str">
            <v>Nos</v>
          </cell>
          <cell r="D543">
            <v>0</v>
          </cell>
          <cell r="E543">
            <v>75554.23</v>
          </cell>
          <cell r="F543">
            <v>75554.23</v>
          </cell>
          <cell r="G543">
            <v>89934.8040164288</v>
          </cell>
          <cell r="H543">
            <v>0</v>
          </cell>
          <cell r="I543">
            <v>0</v>
          </cell>
          <cell r="J543">
            <v>0</v>
          </cell>
          <cell r="K543">
            <v>84988.474784</v>
          </cell>
          <cell r="L543">
            <v>54000</v>
          </cell>
          <cell r="M543" t="str">
            <v>H</v>
          </cell>
          <cell r="N543">
            <v>-21554.23</v>
          </cell>
          <cell r="O543">
            <v>0</v>
          </cell>
          <cell r="P543">
            <v>0</v>
          </cell>
          <cell r="Q543" t="str">
            <v>*</v>
          </cell>
        </row>
        <row r="544">
          <cell r="B544" t="str">
            <v>Replacement of Control Panel 22 KV</v>
          </cell>
          <cell r="C544" t="str">
            <v>Set</v>
          </cell>
          <cell r="D544">
            <v>0</v>
          </cell>
          <cell r="E544">
            <v>65982.08</v>
          </cell>
          <cell r="F544">
            <v>65982.08</v>
          </cell>
          <cell r="G544">
            <v>78540.746856</v>
          </cell>
          <cell r="H544">
            <v>0</v>
          </cell>
          <cell r="I544">
            <v>0</v>
          </cell>
          <cell r="J544">
            <v>0</v>
          </cell>
          <cell r="K544">
            <v>74221.08</v>
          </cell>
          <cell r="L544">
            <v>71261</v>
          </cell>
          <cell r="M544" t="str">
            <v>H</v>
          </cell>
          <cell r="N544">
            <v>5278.92</v>
          </cell>
          <cell r="O544">
            <v>0</v>
          </cell>
          <cell r="P544">
            <v>0</v>
          </cell>
          <cell r="Q544" t="str">
            <v>*</v>
          </cell>
        </row>
        <row r="545">
          <cell r="B545" t="str">
            <v>CR Panel for 11 KV Capacitor bank with relay</v>
          </cell>
          <cell r="C545" t="str">
            <v>set</v>
          </cell>
          <cell r="D545">
            <v>0</v>
          </cell>
          <cell r="E545">
            <v>75554.23</v>
          </cell>
          <cell r="F545">
            <v>75554.23</v>
          </cell>
          <cell r="G545">
            <v>89934.8040164288</v>
          </cell>
          <cell r="H545">
            <v>0</v>
          </cell>
          <cell r="I545">
            <v>0</v>
          </cell>
          <cell r="J545">
            <v>0</v>
          </cell>
          <cell r="K545">
            <v>84988.474784</v>
          </cell>
          <cell r="L545" t="e">
            <v>#VALUE!</v>
          </cell>
          <cell r="M545" t="str">
            <v>H</v>
          </cell>
          <cell r="N545" t="e">
            <v>#VALUE!</v>
          </cell>
          <cell r="O545">
            <v>0</v>
          </cell>
          <cell r="P545">
            <v>0</v>
          </cell>
          <cell r="Q545" t="str">
            <v>*</v>
          </cell>
        </row>
        <row r="546">
          <cell r="B546" t="str">
            <v>C&amp;R  Panel  for  11 kV Outgoing  Feeder OD</v>
          </cell>
          <cell r="C546" t="str">
            <v>No</v>
          </cell>
          <cell r="D546">
            <v>0</v>
          </cell>
          <cell r="E546">
            <v>75556.18</v>
          </cell>
          <cell r="F546">
            <v>75556.18</v>
          </cell>
          <cell r="G546">
            <v>89937.1316894803</v>
          </cell>
          <cell r="H546">
            <v>0</v>
          </cell>
          <cell r="I546">
            <v>0</v>
          </cell>
          <cell r="J546">
            <v>0</v>
          </cell>
          <cell r="K546">
            <v>84988.474784</v>
          </cell>
          <cell r="L546">
            <v>32020</v>
          </cell>
          <cell r="M546" t="str">
            <v>H</v>
          </cell>
          <cell r="N546">
            <v>-43536.18</v>
          </cell>
          <cell r="O546">
            <v>0</v>
          </cell>
          <cell r="P546">
            <v>0</v>
          </cell>
          <cell r="Q546" t="str">
            <v>*</v>
          </cell>
        </row>
        <row r="547">
          <cell r="B547" t="str">
            <v>Control Panel complete with NDR,UV,OV &amp; 2 O/C + 1 E/F  and Time delay relay  and accessories.</v>
          </cell>
          <cell r="C547" t="str">
            <v>No</v>
          </cell>
          <cell r="D547">
            <v>0</v>
          </cell>
          <cell r="E547">
            <v>72580.29</v>
          </cell>
          <cell r="F547">
            <v>72580.29</v>
          </cell>
          <cell r="G547">
            <v>86394.8215416</v>
          </cell>
          <cell r="H547">
            <v>0</v>
          </cell>
          <cell r="I547">
            <v>0</v>
          </cell>
          <cell r="J547">
            <v>0</v>
          </cell>
          <cell r="K547">
            <v>81643.188</v>
          </cell>
          <cell r="L547">
            <v>78387</v>
          </cell>
          <cell r="M547" t="str">
            <v>H</v>
          </cell>
          <cell r="N547">
            <v>5806.71000000001</v>
          </cell>
          <cell r="O547">
            <v>0</v>
          </cell>
          <cell r="P547">
            <v>0</v>
          </cell>
          <cell r="Q547" t="str">
            <v>*</v>
          </cell>
        </row>
        <row r="548">
          <cell r="B548" t="str">
            <v>11 KV Annunciator Panel</v>
          </cell>
          <cell r="C548" t="str">
            <v>No.</v>
          </cell>
          <cell r="D548">
            <v>0</v>
          </cell>
          <cell r="E548">
            <v>4889.47</v>
          </cell>
          <cell r="F548">
            <v>4889.47</v>
          </cell>
          <cell r="G548">
            <v>5820.1</v>
          </cell>
          <cell r="H548">
            <v>0</v>
          </cell>
          <cell r="I548">
            <v>0</v>
          </cell>
          <cell r="J548">
            <v>0</v>
          </cell>
          <cell r="K548">
            <v>5500</v>
          </cell>
          <cell r="L548">
            <v>5281</v>
          </cell>
          <cell r="M548" t="str">
            <v>H</v>
          </cell>
          <cell r="N548">
            <v>391.53</v>
          </cell>
          <cell r="O548">
            <v>0</v>
          </cell>
          <cell r="P548">
            <v>0</v>
          </cell>
          <cell r="Q548" t="str">
            <v>*</v>
          </cell>
        </row>
        <row r="549">
          <cell r="B549" t="str">
            <v>30 Volt Non directional type Electronic Static relay (Numeric Relay)</v>
          </cell>
          <cell r="C549" t="str">
            <v>Nos.</v>
          </cell>
          <cell r="D549">
            <v>0</v>
          </cell>
          <cell r="E549" t="e">
            <v>#N/A</v>
          </cell>
          <cell r="F549">
            <v>23007.2724</v>
          </cell>
          <cell r="G549" t="e">
            <v>#N/A</v>
          </cell>
          <cell r="H549" t="e">
            <v>#N/A</v>
          </cell>
          <cell r="I549" t="e">
            <v>#N/A</v>
          </cell>
          <cell r="J549">
            <v>0</v>
          </cell>
          <cell r="K549">
            <v>22385</v>
          </cell>
          <cell r="L549" t="e">
            <v>#N/A</v>
          </cell>
          <cell r="M549" t="str">
            <v>I</v>
          </cell>
          <cell r="N549" t="e">
            <v>#N/A</v>
          </cell>
          <cell r="O549">
            <v>0</v>
          </cell>
          <cell r="P549">
            <v>20350</v>
          </cell>
          <cell r="Q549" t="str">
            <v>*</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Q550">
            <v>0</v>
          </cell>
        </row>
        <row r="551">
          <cell r="B551" t="str">
            <v>Lightning Arrestor</v>
          </cell>
          <cell r="C551">
            <v>0</v>
          </cell>
          <cell r="D551">
            <v>0</v>
          </cell>
          <cell r="E551">
            <v>0</v>
          </cell>
          <cell r="F551">
            <v>0</v>
          </cell>
          <cell r="G551">
            <v>0</v>
          </cell>
          <cell r="H551">
            <v>0</v>
          </cell>
          <cell r="I551">
            <v>0</v>
          </cell>
          <cell r="J551">
            <v>0</v>
          </cell>
          <cell r="K551">
            <v>0</v>
          </cell>
          <cell r="L551" t="e">
            <v>#N/A</v>
          </cell>
          <cell r="M551">
            <v>0</v>
          </cell>
          <cell r="N551" t="e">
            <v>#N/A</v>
          </cell>
          <cell r="O551">
            <v>0</v>
          </cell>
          <cell r="Q551">
            <v>0</v>
          </cell>
        </row>
        <row r="552">
          <cell r="B552" t="str">
            <v>33 KV LA 9 KA</v>
          </cell>
          <cell r="C552" t="str">
            <v>Set</v>
          </cell>
          <cell r="D552">
            <v>0</v>
          </cell>
          <cell r="E552">
            <v>15418.02</v>
          </cell>
          <cell r="F552">
            <v>9900</v>
          </cell>
          <cell r="G552">
            <v>18352.6012615</v>
          </cell>
          <cell r="H552">
            <v>-5518.02</v>
          </cell>
          <cell r="I552">
            <v>-0.357894204314173</v>
          </cell>
          <cell r="J552" t="str">
            <v>Market rate or 8% considered</v>
          </cell>
          <cell r="K552">
            <v>16105.837</v>
          </cell>
          <cell r="L552">
            <v>9900</v>
          </cell>
          <cell r="M552" t="str">
            <v>K</v>
          </cell>
          <cell r="N552">
            <v>0</v>
          </cell>
          <cell r="O552">
            <v>0</v>
          </cell>
          <cell r="P552">
            <v>0</v>
          </cell>
          <cell r="Q552" t="str">
            <v>*</v>
          </cell>
        </row>
        <row r="553">
          <cell r="B553" t="str">
            <v>33 KV Lightning Arrestors  (Station type)</v>
          </cell>
          <cell r="C553" t="str">
            <v>Set</v>
          </cell>
          <cell r="D553">
            <v>4810.43</v>
          </cell>
          <cell r="E553">
            <v>12123.73</v>
          </cell>
          <cell r="F553">
            <v>13094</v>
          </cell>
          <cell r="G553">
            <v>14431.29</v>
          </cell>
          <cell r="H553">
            <v>970.27</v>
          </cell>
          <cell r="I553">
            <v>0.0800306506330973</v>
          </cell>
          <cell r="J553">
            <v>0</v>
          </cell>
          <cell r="K553">
            <v>11496.720144</v>
          </cell>
          <cell r="L553">
            <v>13094</v>
          </cell>
          <cell r="M553" t="str">
            <v>K</v>
          </cell>
          <cell r="N553">
            <v>0</v>
          </cell>
          <cell r="O553">
            <v>0</v>
          </cell>
          <cell r="P553">
            <v>0</v>
          </cell>
          <cell r="Q553" t="str">
            <v>$</v>
          </cell>
        </row>
        <row r="554">
          <cell r="B554" t="str">
            <v>22 KV Lightning Arrestors  (Screw type)</v>
          </cell>
          <cell r="C554" t="str">
            <v>Set</v>
          </cell>
          <cell r="D554">
            <v>0</v>
          </cell>
          <cell r="E554">
            <v>10063.52</v>
          </cell>
          <cell r="F554">
            <v>8400</v>
          </cell>
          <cell r="G554">
            <v>11978.959565</v>
          </cell>
          <cell r="H554">
            <v>-1663.52</v>
          </cell>
          <cell r="I554">
            <v>-0.165302001685295</v>
          </cell>
          <cell r="J554">
            <v>0</v>
          </cell>
          <cell r="K554">
            <v>10512.47</v>
          </cell>
          <cell r="L554">
            <v>8400</v>
          </cell>
          <cell r="M554" t="str">
            <v>K</v>
          </cell>
          <cell r="N554">
            <v>0</v>
          </cell>
          <cell r="O554">
            <v>0</v>
          </cell>
          <cell r="P554">
            <v>0</v>
          </cell>
          <cell r="Q554" t="str">
            <v>*</v>
          </cell>
        </row>
        <row r="555">
          <cell r="B555" t="str">
            <v>22 KV Lightning Arrestors  (Station type)</v>
          </cell>
          <cell r="C555" t="str">
            <v>set</v>
          </cell>
          <cell r="D555">
            <v>9870.93</v>
          </cell>
          <cell r="E555">
            <v>10617.33</v>
          </cell>
          <cell r="F555">
            <v>11467</v>
          </cell>
          <cell r="G555">
            <v>12638.168232246</v>
          </cell>
          <cell r="H555">
            <v>849.67</v>
          </cell>
          <cell r="I555">
            <v>0.0800267110469393</v>
          </cell>
          <cell r="J555">
            <v>0</v>
          </cell>
          <cell r="K555">
            <v>11090.976948</v>
          </cell>
          <cell r="L555">
            <v>11467</v>
          </cell>
          <cell r="M555" t="str">
            <v>K</v>
          </cell>
          <cell r="N555">
            <v>0</v>
          </cell>
          <cell r="O555">
            <v>0</v>
          </cell>
          <cell r="P555">
            <v>0</v>
          </cell>
          <cell r="Q555" t="str">
            <v>$</v>
          </cell>
        </row>
        <row r="556">
          <cell r="B556" t="str">
            <v>11 KV Lightning Arrestors  (Station type)</v>
          </cell>
          <cell r="C556" t="str">
            <v>set</v>
          </cell>
          <cell r="D556">
            <v>0</v>
          </cell>
          <cell r="E556">
            <v>9728.82</v>
          </cell>
          <cell r="F556">
            <v>9900</v>
          </cell>
          <cell r="G556">
            <v>11580.5464944246</v>
          </cell>
          <cell r="H556">
            <v>171.18</v>
          </cell>
          <cell r="I556">
            <v>0.0175951451460712</v>
          </cell>
          <cell r="J556">
            <v>0</v>
          </cell>
          <cell r="K556">
            <v>10162.6621774524</v>
          </cell>
          <cell r="L556">
            <v>9900</v>
          </cell>
          <cell r="M556" t="str">
            <v>K</v>
          </cell>
          <cell r="N556">
            <v>0</v>
          </cell>
          <cell r="O556">
            <v>0</v>
          </cell>
          <cell r="P556">
            <v>0</v>
          </cell>
          <cell r="Q556" t="str">
            <v>*</v>
          </cell>
        </row>
        <row r="557">
          <cell r="B557" t="str">
            <v>L.A.s 22KV (Gapless type) with disconnector</v>
          </cell>
          <cell r="C557" t="str">
            <v>Set</v>
          </cell>
          <cell r="D557">
            <v>1826.67</v>
          </cell>
          <cell r="E557">
            <v>1964.83</v>
          </cell>
          <cell r="F557">
            <v>2200</v>
          </cell>
          <cell r="G557">
            <v>2338.80165319431</v>
          </cell>
          <cell r="H557">
            <v>235.17</v>
          </cell>
          <cell r="I557">
            <v>0.119689744150894</v>
          </cell>
          <cell r="J557">
            <v>0</v>
          </cell>
          <cell r="K557">
            <v>2052.446412</v>
          </cell>
          <cell r="L557">
            <v>2200</v>
          </cell>
          <cell r="M557" t="str">
            <v>K</v>
          </cell>
          <cell r="N557">
            <v>0</v>
          </cell>
          <cell r="O557">
            <v>0</v>
          </cell>
          <cell r="P557">
            <v>0</v>
          </cell>
          <cell r="Q557" t="str">
            <v>$</v>
          </cell>
        </row>
        <row r="558">
          <cell r="B558" t="str">
            <v>L.As. 11 KV (Gapless type)  with disconector</v>
          </cell>
          <cell r="C558" t="str">
            <v>Set</v>
          </cell>
          <cell r="D558">
            <v>940.2</v>
          </cell>
          <cell r="E558">
            <v>1011.31</v>
          </cell>
          <cell r="F558">
            <v>1100</v>
          </cell>
          <cell r="G558">
            <v>1203.79779288722</v>
          </cell>
          <cell r="H558">
            <v>88.6900000000001</v>
          </cell>
          <cell r="I558">
            <v>0.0876981341032918</v>
          </cell>
          <cell r="J558">
            <v>0</v>
          </cell>
          <cell r="K558">
            <v>1056.40872</v>
          </cell>
          <cell r="L558">
            <v>1100</v>
          </cell>
          <cell r="M558" t="str">
            <v>K</v>
          </cell>
          <cell r="N558">
            <v>0</v>
          </cell>
          <cell r="O558">
            <v>0</v>
          </cell>
          <cell r="P558">
            <v>0</v>
          </cell>
          <cell r="Q558" t="str">
            <v>$</v>
          </cell>
        </row>
        <row r="559">
          <cell r="B559" t="str">
            <v>9 KV, 10 KA, 1 Ph. Metal Oxide (Gapless) Lightning Arresters with terminal connectors.</v>
          </cell>
          <cell r="C559" t="str">
            <v>Set</v>
          </cell>
          <cell r="D559">
            <v>0</v>
          </cell>
          <cell r="E559">
            <v>8095.64</v>
          </cell>
          <cell r="F559">
            <v>8744</v>
          </cell>
          <cell r="G559">
            <v>9636.5236</v>
          </cell>
          <cell r="H559">
            <v>648.36</v>
          </cell>
          <cell r="I559">
            <v>0.0800875533002949</v>
          </cell>
          <cell r="J559">
            <v>0</v>
          </cell>
          <cell r="K559">
            <v>8456.8</v>
          </cell>
          <cell r="L559">
            <v>8744</v>
          </cell>
          <cell r="M559" t="str">
            <v>K</v>
          </cell>
          <cell r="N559">
            <v>0</v>
          </cell>
          <cell r="O559">
            <v>0</v>
          </cell>
          <cell r="P559">
            <v>0</v>
          </cell>
          <cell r="Q559" t="str">
            <v>*</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Q560">
            <v>0</v>
          </cell>
        </row>
        <row r="561">
          <cell r="B561" t="str">
            <v>Clamps / Sleeves</v>
          </cell>
          <cell r="C561">
            <v>0</v>
          </cell>
          <cell r="D561">
            <v>0</v>
          </cell>
          <cell r="E561">
            <v>0</v>
          </cell>
          <cell r="F561">
            <v>0</v>
          </cell>
          <cell r="G561">
            <v>0</v>
          </cell>
          <cell r="H561">
            <v>0</v>
          </cell>
          <cell r="I561">
            <v>0</v>
          </cell>
          <cell r="J561">
            <v>0</v>
          </cell>
          <cell r="K561">
            <v>0</v>
          </cell>
          <cell r="L561" t="e">
            <v>#N/A</v>
          </cell>
          <cell r="M561">
            <v>0</v>
          </cell>
          <cell r="N561" t="e">
            <v>#N/A</v>
          </cell>
          <cell r="O561">
            <v>0</v>
          </cell>
          <cell r="Q561">
            <v>0</v>
          </cell>
        </row>
        <row r="562">
          <cell r="B562" t="str">
            <v>Aluminium Jointing  Sleeve for 100 Sq mm AAAC</v>
          </cell>
          <cell r="C562" t="str">
            <v>No</v>
          </cell>
          <cell r="D562">
            <v>0</v>
          </cell>
          <cell r="E562" t="e">
            <v>#N/A</v>
          </cell>
          <cell r="F562">
            <v>118</v>
          </cell>
          <cell r="G562" t="e">
            <v>#N/A</v>
          </cell>
          <cell r="H562" t="e">
            <v>#N/A</v>
          </cell>
          <cell r="I562" t="e">
            <v>#N/A</v>
          </cell>
          <cell r="J562" t="str">
            <v>Market rate or IEEMA rise of 5% for ALuminium considered</v>
          </cell>
          <cell r="K562">
            <v>121</v>
          </cell>
          <cell r="L562" t="e">
            <v>#N/A</v>
          </cell>
          <cell r="M562" t="str">
            <v>X</v>
          </cell>
          <cell r="N562" t="e">
            <v>#N/A</v>
          </cell>
          <cell r="O562">
            <v>0</v>
          </cell>
          <cell r="P562">
            <v>0</v>
          </cell>
          <cell r="Q562" t="str">
            <v>*</v>
          </cell>
        </row>
        <row r="563">
          <cell r="B563" t="str">
            <v>Aluminium Jointing  Sleeve for 55 Sq mm AAAC</v>
          </cell>
          <cell r="C563" t="str">
            <v>No</v>
          </cell>
          <cell r="D563">
            <v>0</v>
          </cell>
          <cell r="E563">
            <v>111.82</v>
          </cell>
          <cell r="F563">
            <v>118</v>
          </cell>
          <cell r="G563">
            <v>133.1</v>
          </cell>
          <cell r="H563">
            <v>6.18000000000001</v>
          </cell>
          <cell r="I563">
            <v>0.0552673940261135</v>
          </cell>
          <cell r="J563">
            <v>0</v>
          </cell>
          <cell r="K563">
            <v>121</v>
          </cell>
          <cell r="L563">
            <v>120</v>
          </cell>
          <cell r="M563" t="str">
            <v>X</v>
          </cell>
          <cell r="N563">
            <v>2</v>
          </cell>
          <cell r="O563">
            <v>0</v>
          </cell>
          <cell r="P563">
            <v>0</v>
          </cell>
          <cell r="Q563" t="str">
            <v>*</v>
          </cell>
        </row>
        <row r="564">
          <cell r="B564" t="str">
            <v>Aluminium Jointing  Sleeve for 30 Sq mm ACSR</v>
          </cell>
          <cell r="C564" t="str">
            <v>No</v>
          </cell>
          <cell r="D564">
            <v>0</v>
          </cell>
          <cell r="E564">
            <v>111.82</v>
          </cell>
          <cell r="F564">
            <v>118</v>
          </cell>
          <cell r="G564">
            <v>133.1</v>
          </cell>
          <cell r="H564">
            <v>6.18000000000001</v>
          </cell>
          <cell r="I564">
            <v>0.0552673940261135</v>
          </cell>
          <cell r="J564">
            <v>0</v>
          </cell>
          <cell r="K564">
            <v>121</v>
          </cell>
          <cell r="L564">
            <v>120</v>
          </cell>
          <cell r="M564" t="str">
            <v>X</v>
          </cell>
          <cell r="N564">
            <v>2</v>
          </cell>
          <cell r="O564">
            <v>0</v>
          </cell>
          <cell r="P564">
            <v>0</v>
          </cell>
          <cell r="Q564" t="str">
            <v>*</v>
          </cell>
        </row>
        <row r="565">
          <cell r="B565" t="str">
            <v>Jointing Sleeves for AAC</v>
          </cell>
          <cell r="C565" t="str">
            <v>No.</v>
          </cell>
          <cell r="D565">
            <v>0</v>
          </cell>
          <cell r="E565">
            <v>30.5</v>
          </cell>
          <cell r="F565">
            <v>32.03</v>
          </cell>
          <cell r="G565">
            <v>36.3</v>
          </cell>
          <cell r="H565">
            <v>1.53</v>
          </cell>
          <cell r="I565">
            <v>0.0501639344262295</v>
          </cell>
          <cell r="J565">
            <v>0</v>
          </cell>
          <cell r="K565">
            <v>33</v>
          </cell>
          <cell r="L565">
            <v>32.03</v>
          </cell>
          <cell r="M565" t="str">
            <v>X</v>
          </cell>
          <cell r="N565">
            <v>0</v>
          </cell>
          <cell r="O565">
            <v>0</v>
          </cell>
          <cell r="P565">
            <v>0</v>
          </cell>
          <cell r="Q565" t="str">
            <v>*</v>
          </cell>
        </row>
        <row r="566">
          <cell r="B566" t="str">
            <v>Jointing Sleeves for Conductor.</v>
          </cell>
          <cell r="C566" t="str">
            <v>No</v>
          </cell>
          <cell r="D566">
            <v>0</v>
          </cell>
          <cell r="E566">
            <v>33.27</v>
          </cell>
          <cell r="F566">
            <v>36.6</v>
          </cell>
          <cell r="G566">
            <v>39.6</v>
          </cell>
          <cell r="H566">
            <v>3.33</v>
          </cell>
          <cell r="I566">
            <v>0.100090171325518</v>
          </cell>
          <cell r="J566">
            <v>0</v>
          </cell>
          <cell r="K566">
            <v>36</v>
          </cell>
          <cell r="L566">
            <v>36.6</v>
          </cell>
          <cell r="M566" t="str">
            <v>X</v>
          </cell>
          <cell r="N566">
            <v>0</v>
          </cell>
          <cell r="O566">
            <v>0</v>
          </cell>
          <cell r="P566">
            <v>0</v>
          </cell>
          <cell r="Q566" t="str">
            <v>*</v>
          </cell>
        </row>
        <row r="567">
          <cell r="B567" t="str">
            <v>Sleve Joints</v>
          </cell>
          <cell r="C567" t="str">
            <v>No</v>
          </cell>
          <cell r="D567">
            <v>0</v>
          </cell>
          <cell r="E567">
            <v>109.72</v>
          </cell>
          <cell r="F567">
            <v>115.21</v>
          </cell>
          <cell r="G567">
            <v>130.6074</v>
          </cell>
          <cell r="H567">
            <v>5.49000000000001</v>
          </cell>
          <cell r="I567">
            <v>0.0500364564345608</v>
          </cell>
          <cell r="J567">
            <v>0</v>
          </cell>
          <cell r="K567">
            <v>121</v>
          </cell>
          <cell r="L567">
            <v>115.21</v>
          </cell>
          <cell r="M567" t="str">
            <v>P</v>
          </cell>
          <cell r="N567">
            <v>0</v>
          </cell>
          <cell r="O567">
            <v>0</v>
          </cell>
          <cell r="P567">
            <v>0</v>
          </cell>
          <cell r="Q567" t="str">
            <v>*</v>
          </cell>
        </row>
        <row r="568">
          <cell r="B568" t="str">
            <v>Clamps for 33 KV C.T.</v>
          </cell>
          <cell r="C568" t="str">
            <v>No</v>
          </cell>
          <cell r="D568">
            <v>0</v>
          </cell>
          <cell r="E568">
            <v>1320.73</v>
          </cell>
          <cell r="F568">
            <v>1450</v>
          </cell>
          <cell r="G568">
            <v>1572.10471</v>
          </cell>
          <cell r="H568">
            <v>129.27</v>
          </cell>
          <cell r="I568">
            <v>0.0978776888538914</v>
          </cell>
          <cell r="J568">
            <v>0</v>
          </cell>
          <cell r="K568">
            <v>1497.1</v>
          </cell>
          <cell r="L568">
            <v>1450</v>
          </cell>
          <cell r="M568" t="str">
            <v>J</v>
          </cell>
          <cell r="N568">
            <v>0</v>
          </cell>
          <cell r="O568">
            <v>0</v>
          </cell>
          <cell r="P568">
            <v>0</v>
          </cell>
          <cell r="Q568" t="str">
            <v>*</v>
          </cell>
        </row>
        <row r="569">
          <cell r="B569" t="str">
            <v>Clamps for 33 KV Isolator</v>
          </cell>
          <cell r="C569" t="str">
            <v>No</v>
          </cell>
          <cell r="D569">
            <v>0</v>
          </cell>
          <cell r="E569">
            <v>945.18</v>
          </cell>
          <cell r="F569">
            <v>992.44</v>
          </cell>
          <cell r="G569">
            <v>1125.07714</v>
          </cell>
          <cell r="H569">
            <v>47.26</v>
          </cell>
          <cell r="I569">
            <v>0.0500010579995345</v>
          </cell>
          <cell r="J569">
            <v>0</v>
          </cell>
          <cell r="K569">
            <v>1071.4</v>
          </cell>
          <cell r="L569">
            <v>992.44</v>
          </cell>
          <cell r="M569" t="str">
            <v>J</v>
          </cell>
          <cell r="N569">
            <v>0</v>
          </cell>
          <cell r="O569">
            <v>0</v>
          </cell>
          <cell r="P569">
            <v>0</v>
          </cell>
          <cell r="Q569" t="str">
            <v>*</v>
          </cell>
        </row>
        <row r="570">
          <cell r="B570" t="str">
            <v>Clamps for 33 KV P.T.</v>
          </cell>
          <cell r="C570" t="str">
            <v>No</v>
          </cell>
          <cell r="D570">
            <v>0</v>
          </cell>
          <cell r="E570">
            <v>1320.73</v>
          </cell>
          <cell r="F570">
            <v>1450</v>
          </cell>
          <cell r="G570">
            <v>1572.10471</v>
          </cell>
          <cell r="H570">
            <v>129.27</v>
          </cell>
          <cell r="I570">
            <v>0.0978776888538914</v>
          </cell>
          <cell r="J570">
            <v>0</v>
          </cell>
          <cell r="K570">
            <v>1497.1</v>
          </cell>
          <cell r="L570">
            <v>1450</v>
          </cell>
          <cell r="M570" t="str">
            <v>J</v>
          </cell>
          <cell r="N570">
            <v>0</v>
          </cell>
          <cell r="O570">
            <v>0</v>
          </cell>
          <cell r="P570">
            <v>0</v>
          </cell>
          <cell r="Q570" t="str">
            <v>*</v>
          </cell>
        </row>
        <row r="571">
          <cell r="B571" t="str">
            <v>Clamps for 33 KV V.C.B.</v>
          </cell>
          <cell r="C571" t="str">
            <v>No</v>
          </cell>
          <cell r="D571">
            <v>0</v>
          </cell>
          <cell r="E571">
            <v>1890.45</v>
          </cell>
          <cell r="F571">
            <v>2100</v>
          </cell>
          <cell r="G571">
            <v>2250.269791</v>
          </cell>
          <cell r="H571">
            <v>209.55</v>
          </cell>
          <cell r="I571">
            <v>0.110846623819725</v>
          </cell>
          <cell r="J571">
            <v>0</v>
          </cell>
          <cell r="K571">
            <v>2142.91</v>
          </cell>
          <cell r="L571">
            <v>2100</v>
          </cell>
          <cell r="M571" t="str">
            <v>J</v>
          </cell>
          <cell r="N571">
            <v>0</v>
          </cell>
          <cell r="O571">
            <v>0</v>
          </cell>
          <cell r="P571">
            <v>0</v>
          </cell>
          <cell r="Q571" t="str">
            <v>*</v>
          </cell>
        </row>
        <row r="572">
          <cell r="B572" t="str">
            <v>Clamp for 22 KV VCB</v>
          </cell>
          <cell r="C572" t="str">
            <v>No</v>
          </cell>
          <cell r="D572">
            <v>0</v>
          </cell>
          <cell r="E572">
            <v>1943.2</v>
          </cell>
          <cell r="F572">
            <v>2040.36</v>
          </cell>
          <cell r="G572">
            <v>2313.057054</v>
          </cell>
          <cell r="H572">
            <v>97.1600000000001</v>
          </cell>
          <cell r="I572">
            <v>0.05</v>
          </cell>
          <cell r="J572">
            <v>0</v>
          </cell>
          <cell r="K572">
            <v>2142.91</v>
          </cell>
          <cell r="L572">
            <v>2313</v>
          </cell>
          <cell r="M572" t="str">
            <v>P</v>
          </cell>
          <cell r="N572">
            <v>272.64</v>
          </cell>
          <cell r="O572">
            <v>0</v>
          </cell>
          <cell r="P572">
            <v>0</v>
          </cell>
          <cell r="Q572" t="str">
            <v>*</v>
          </cell>
        </row>
        <row r="573">
          <cell r="B573" t="str">
            <v>Clamps for 22 KV C.T.</v>
          </cell>
          <cell r="C573" t="str">
            <v>No</v>
          </cell>
          <cell r="D573">
            <v>0</v>
          </cell>
          <cell r="E573">
            <v>1357.58</v>
          </cell>
          <cell r="F573">
            <v>1425.459</v>
          </cell>
          <cell r="G573">
            <v>1615.96974</v>
          </cell>
          <cell r="H573">
            <v>67.8790000000001</v>
          </cell>
          <cell r="I573">
            <v>0.0500000000000001</v>
          </cell>
          <cell r="J573">
            <v>0</v>
          </cell>
          <cell r="K573">
            <v>1497.1</v>
          </cell>
          <cell r="L573">
            <v>1616</v>
          </cell>
          <cell r="M573" t="str">
            <v>P</v>
          </cell>
          <cell r="N573">
            <v>190.541</v>
          </cell>
          <cell r="O573">
            <v>0</v>
          </cell>
          <cell r="P573">
            <v>0</v>
          </cell>
          <cell r="Q573" t="str">
            <v>*</v>
          </cell>
        </row>
        <row r="574">
          <cell r="B574" t="str">
            <v>Clamps for 22 KV Isolator</v>
          </cell>
          <cell r="C574" t="str">
            <v>No</v>
          </cell>
          <cell r="D574">
            <v>0</v>
          </cell>
          <cell r="E574">
            <v>971.55</v>
          </cell>
          <cell r="F574">
            <v>1020.1275</v>
          </cell>
          <cell r="G574">
            <v>1156.46916</v>
          </cell>
          <cell r="H574">
            <v>48.5775</v>
          </cell>
          <cell r="I574">
            <v>0.05</v>
          </cell>
          <cell r="J574">
            <v>0</v>
          </cell>
          <cell r="K574">
            <v>1071.4</v>
          </cell>
          <cell r="L574">
            <v>1157</v>
          </cell>
          <cell r="M574" t="str">
            <v>P</v>
          </cell>
          <cell r="N574">
            <v>136.8725</v>
          </cell>
          <cell r="O574">
            <v>0</v>
          </cell>
          <cell r="P574">
            <v>0</v>
          </cell>
          <cell r="Q574" t="str">
            <v>*</v>
          </cell>
        </row>
        <row r="575">
          <cell r="B575" t="str">
            <v>Clamps for 22 KV P.T.</v>
          </cell>
          <cell r="C575" t="str">
            <v>No</v>
          </cell>
          <cell r="D575">
            <v>0</v>
          </cell>
          <cell r="E575">
            <v>1357.58</v>
          </cell>
          <cell r="F575">
            <v>1425.459</v>
          </cell>
          <cell r="G575">
            <v>1615.96974</v>
          </cell>
          <cell r="H575">
            <v>67.8790000000001</v>
          </cell>
          <cell r="I575">
            <v>0.0500000000000001</v>
          </cell>
          <cell r="J575">
            <v>0</v>
          </cell>
          <cell r="K575">
            <v>1497.1</v>
          </cell>
          <cell r="L575">
            <v>1616</v>
          </cell>
          <cell r="M575" t="str">
            <v>P</v>
          </cell>
          <cell r="N575">
            <v>190.541</v>
          </cell>
          <cell r="O575">
            <v>0</v>
          </cell>
          <cell r="P575">
            <v>0</v>
          </cell>
          <cell r="Q575" t="str">
            <v>*</v>
          </cell>
        </row>
        <row r="576">
          <cell r="B576" t="str">
            <v>Clamp for PT</v>
          </cell>
          <cell r="C576" t="str">
            <v>No</v>
          </cell>
          <cell r="D576">
            <v>0</v>
          </cell>
          <cell r="E576">
            <v>1320.73</v>
          </cell>
          <cell r="F576">
            <v>1450</v>
          </cell>
          <cell r="G576">
            <v>1572.10471</v>
          </cell>
          <cell r="H576">
            <v>129.27</v>
          </cell>
          <cell r="I576">
            <v>0.0978776888538914</v>
          </cell>
          <cell r="J576">
            <v>0</v>
          </cell>
          <cell r="K576">
            <v>1497.1</v>
          </cell>
          <cell r="L576">
            <v>1450</v>
          </cell>
          <cell r="M576" t="str">
            <v>J</v>
          </cell>
          <cell r="N576">
            <v>0</v>
          </cell>
          <cell r="O576">
            <v>0</v>
          </cell>
          <cell r="P576">
            <v>0</v>
          </cell>
          <cell r="Q576" t="str">
            <v>*</v>
          </cell>
        </row>
        <row r="577">
          <cell r="B577" t="str">
            <v>Clamp for CT</v>
          </cell>
          <cell r="C577" t="str">
            <v>No</v>
          </cell>
          <cell r="D577">
            <v>0</v>
          </cell>
          <cell r="E577">
            <v>1320.73</v>
          </cell>
          <cell r="F577">
            <v>1450</v>
          </cell>
          <cell r="G577">
            <v>1572.10471</v>
          </cell>
          <cell r="H577">
            <v>129.27</v>
          </cell>
          <cell r="I577">
            <v>0.0978776888538914</v>
          </cell>
          <cell r="J577">
            <v>0</v>
          </cell>
          <cell r="K577">
            <v>1497.1</v>
          </cell>
          <cell r="L577">
            <v>1450</v>
          </cell>
          <cell r="M577" t="str">
            <v>J</v>
          </cell>
          <cell r="N577">
            <v>0</v>
          </cell>
          <cell r="O577">
            <v>0</v>
          </cell>
          <cell r="P577">
            <v>0</v>
          </cell>
          <cell r="Q577" t="str">
            <v>*</v>
          </cell>
        </row>
        <row r="578">
          <cell r="B578" t="str">
            <v>Breaker Clamps</v>
          </cell>
          <cell r="C578" t="str">
            <v>Nos.</v>
          </cell>
          <cell r="D578">
            <v>0</v>
          </cell>
          <cell r="E578">
            <v>1607.17</v>
          </cell>
          <cell r="F578">
            <v>1687.53</v>
          </cell>
          <cell r="G578">
            <v>1913.07459</v>
          </cell>
          <cell r="H578">
            <v>80.3599999999999</v>
          </cell>
          <cell r="I578">
            <v>0.0500009333175706</v>
          </cell>
          <cell r="J578">
            <v>0</v>
          </cell>
          <cell r="K578">
            <v>1772.35</v>
          </cell>
          <cell r="L578">
            <v>1687.53</v>
          </cell>
          <cell r="M578" t="str">
            <v>P</v>
          </cell>
          <cell r="N578">
            <v>0</v>
          </cell>
          <cell r="O578">
            <v>0</v>
          </cell>
          <cell r="P578">
            <v>0</v>
          </cell>
          <cell r="Q578" t="str">
            <v>*</v>
          </cell>
        </row>
        <row r="579">
          <cell r="B579" t="str">
            <v>clamps for Isolator</v>
          </cell>
          <cell r="C579" t="str">
            <v>Nos.</v>
          </cell>
          <cell r="D579">
            <v>0</v>
          </cell>
          <cell r="E579">
            <v>804.88</v>
          </cell>
          <cell r="F579">
            <v>845.13</v>
          </cell>
          <cell r="G579">
            <v>958.07544</v>
          </cell>
          <cell r="H579">
            <v>40.25</v>
          </cell>
          <cell r="I579">
            <v>0.050007454527383</v>
          </cell>
          <cell r="J579">
            <v>0</v>
          </cell>
          <cell r="K579">
            <v>887.6</v>
          </cell>
          <cell r="L579">
            <v>845.13</v>
          </cell>
          <cell r="M579" t="str">
            <v>P</v>
          </cell>
          <cell r="N579">
            <v>0</v>
          </cell>
          <cell r="O579">
            <v>0</v>
          </cell>
          <cell r="P579">
            <v>0</v>
          </cell>
          <cell r="Q579" t="str">
            <v>*</v>
          </cell>
        </row>
        <row r="580">
          <cell r="B580" t="str">
            <v>Clamps for CTs</v>
          </cell>
          <cell r="C580" t="str">
            <v>Nos.</v>
          </cell>
          <cell r="D580">
            <v>0</v>
          </cell>
          <cell r="E580">
            <v>1124.12</v>
          </cell>
          <cell r="F580">
            <v>1180.33</v>
          </cell>
          <cell r="G580">
            <v>1338.07821</v>
          </cell>
          <cell r="H580">
            <v>56.21</v>
          </cell>
          <cell r="I580">
            <v>0.0500035583389674</v>
          </cell>
          <cell r="J580">
            <v>0</v>
          </cell>
          <cell r="K580">
            <v>1239.65</v>
          </cell>
          <cell r="L580">
            <v>1180.33</v>
          </cell>
          <cell r="M580" t="str">
            <v>P</v>
          </cell>
          <cell r="N580">
            <v>0</v>
          </cell>
          <cell r="O580">
            <v>0</v>
          </cell>
          <cell r="P580">
            <v>0</v>
          </cell>
          <cell r="Q580" t="str">
            <v>*</v>
          </cell>
        </row>
        <row r="581">
          <cell r="B581" t="str">
            <v>Cable Glands,rerules and tape etc.</v>
          </cell>
          <cell r="C581" t="str">
            <v>L.S.</v>
          </cell>
          <cell r="D581">
            <v>0</v>
          </cell>
          <cell r="E581">
            <v>498.74</v>
          </cell>
          <cell r="F581">
            <v>523.68</v>
          </cell>
          <cell r="G581">
            <v>593.67</v>
          </cell>
          <cell r="H581">
            <v>24.9399999999999</v>
          </cell>
          <cell r="I581">
            <v>0.0500060151581985</v>
          </cell>
          <cell r="J581">
            <v>0</v>
          </cell>
          <cell r="K581">
            <v>550</v>
          </cell>
          <cell r="L581">
            <v>523.68</v>
          </cell>
          <cell r="M581" t="str">
            <v>P</v>
          </cell>
          <cell r="N581">
            <v>0</v>
          </cell>
          <cell r="O581">
            <v>0</v>
          </cell>
          <cell r="P581">
            <v>0</v>
          </cell>
          <cell r="Q581" t="str">
            <v>*</v>
          </cell>
        </row>
        <row r="582">
          <cell r="B582" t="str">
            <v>Palm Type Clamp (Compression Type)</v>
          </cell>
          <cell r="C582" t="str">
            <v>Nos.</v>
          </cell>
          <cell r="D582">
            <v>0</v>
          </cell>
          <cell r="E582">
            <v>884.22</v>
          </cell>
          <cell r="F582">
            <v>928.431</v>
          </cell>
          <cell r="G582">
            <v>1052.51279364</v>
          </cell>
          <cell r="H582">
            <v>44.211</v>
          </cell>
          <cell r="I582">
            <v>0.05</v>
          </cell>
          <cell r="J582">
            <v>0</v>
          </cell>
          <cell r="K582">
            <v>975.0906</v>
          </cell>
          <cell r="L582">
            <v>1053</v>
          </cell>
          <cell r="M582" t="str">
            <v>P</v>
          </cell>
          <cell r="N582">
            <v>124.569</v>
          </cell>
          <cell r="O582">
            <v>0</v>
          </cell>
          <cell r="P582">
            <v>886.446</v>
          </cell>
          <cell r="Q582" t="str">
            <v>*</v>
          </cell>
        </row>
        <row r="583">
          <cell r="B583" t="str">
            <v>PG Clamp</v>
          </cell>
          <cell r="C583" t="str">
            <v>Nos.</v>
          </cell>
          <cell r="D583">
            <v>0</v>
          </cell>
          <cell r="E583">
            <v>25.24</v>
          </cell>
          <cell r="F583">
            <v>26.502</v>
          </cell>
          <cell r="G583">
            <v>30.039702</v>
          </cell>
          <cell r="H583">
            <v>1.262</v>
          </cell>
          <cell r="I583">
            <v>0.05</v>
          </cell>
          <cell r="J583">
            <v>0</v>
          </cell>
          <cell r="K583">
            <v>27.83</v>
          </cell>
          <cell r="L583">
            <v>30.04</v>
          </cell>
          <cell r="M583" t="str">
            <v>P</v>
          </cell>
          <cell r="N583">
            <v>3.538</v>
          </cell>
          <cell r="O583">
            <v>0</v>
          </cell>
          <cell r="P583">
            <v>25.3</v>
          </cell>
          <cell r="Q583" t="str">
            <v>*</v>
          </cell>
        </row>
        <row r="584">
          <cell r="B584" t="str">
            <v>T-Connector for 100 sq mm conductor</v>
          </cell>
          <cell r="C584" t="str">
            <v>No</v>
          </cell>
          <cell r="D584">
            <v>0</v>
          </cell>
          <cell r="E584">
            <v>698.24</v>
          </cell>
          <cell r="F584">
            <v>733.152</v>
          </cell>
          <cell r="G584">
            <v>831.138</v>
          </cell>
          <cell r="H584">
            <v>34.912</v>
          </cell>
          <cell r="I584">
            <v>0.0500000000000001</v>
          </cell>
          <cell r="J584">
            <v>0</v>
          </cell>
          <cell r="K584">
            <v>770</v>
          </cell>
          <cell r="L584">
            <v>831</v>
          </cell>
          <cell r="M584" t="str">
            <v>P</v>
          </cell>
          <cell r="N584">
            <v>97.848</v>
          </cell>
          <cell r="O584">
            <v>0</v>
          </cell>
          <cell r="P584">
            <v>0</v>
          </cell>
          <cell r="Q584" t="str">
            <v>*</v>
          </cell>
        </row>
        <row r="585">
          <cell r="B585" t="str">
            <v>T-Connector for 200 sq mm conductor(Compression type)</v>
          </cell>
          <cell r="C585" t="str">
            <v>No</v>
          </cell>
          <cell r="D585">
            <v>0</v>
          </cell>
          <cell r="E585">
            <v>3191.95</v>
          </cell>
          <cell r="F585">
            <v>3352</v>
          </cell>
          <cell r="G585">
            <v>3799.488</v>
          </cell>
          <cell r="H585">
            <v>160.05</v>
          </cell>
          <cell r="I585">
            <v>0.0501417628722255</v>
          </cell>
          <cell r="J585">
            <v>0</v>
          </cell>
          <cell r="K585">
            <v>3520</v>
          </cell>
          <cell r="L585">
            <v>3352</v>
          </cell>
          <cell r="M585" t="str">
            <v>P</v>
          </cell>
          <cell r="N585">
            <v>0</v>
          </cell>
          <cell r="O585">
            <v>0</v>
          </cell>
          <cell r="P585">
            <v>0</v>
          </cell>
          <cell r="Q585" t="str">
            <v>*</v>
          </cell>
        </row>
        <row r="586">
          <cell r="B586" t="str">
            <v>T Connectors suitable for 200 sqmm twin conductor</v>
          </cell>
          <cell r="C586" t="str">
            <v>Nos.</v>
          </cell>
          <cell r="D586">
            <v>0</v>
          </cell>
          <cell r="E586">
            <v>822.92</v>
          </cell>
          <cell r="F586">
            <v>865</v>
          </cell>
          <cell r="G586" t="e">
            <v>#N/A</v>
          </cell>
          <cell r="H586">
            <v>42.08</v>
          </cell>
          <cell r="I586">
            <v>0.0511349827443737</v>
          </cell>
          <cell r="J586">
            <v>0</v>
          </cell>
          <cell r="K586">
            <v>907.5</v>
          </cell>
          <cell r="L586">
            <v>865</v>
          </cell>
          <cell r="M586" t="str">
            <v>P</v>
          </cell>
          <cell r="N586">
            <v>0</v>
          </cell>
          <cell r="O586">
            <v>0</v>
          </cell>
          <cell r="P586">
            <v>825</v>
          </cell>
          <cell r="Q586" t="str">
            <v>*</v>
          </cell>
        </row>
        <row r="587">
          <cell r="B587" t="str">
            <v>Crimping of jumpers at cut points</v>
          </cell>
          <cell r="C587" t="str">
            <v>No.</v>
          </cell>
          <cell r="D587">
            <v>0</v>
          </cell>
          <cell r="E587">
            <v>1341.81</v>
          </cell>
          <cell r="F587">
            <v>1475</v>
          </cell>
          <cell r="G587">
            <v>1597.2</v>
          </cell>
          <cell r="H587">
            <v>133.19</v>
          </cell>
          <cell r="I587">
            <v>0.0992614453611168</v>
          </cell>
          <cell r="J587">
            <v>0</v>
          </cell>
          <cell r="K587">
            <v>1452</v>
          </cell>
          <cell r="L587">
            <v>1475</v>
          </cell>
          <cell r="M587" t="str">
            <v>X</v>
          </cell>
          <cell r="N587">
            <v>0</v>
          </cell>
          <cell r="O587">
            <v>0</v>
          </cell>
          <cell r="P587">
            <v>1320</v>
          </cell>
          <cell r="Q587" t="str">
            <v>*</v>
          </cell>
        </row>
        <row r="588">
          <cell r="B588" t="str">
            <v>0.2 ACSR or equivalent AAAC Loop Connector</v>
          </cell>
          <cell r="C588" t="str">
            <v>No.</v>
          </cell>
          <cell r="D588">
            <v>0</v>
          </cell>
          <cell r="E588" t="e">
            <v>#N/A</v>
          </cell>
          <cell r="F588">
            <v>820</v>
          </cell>
          <cell r="G588" t="e">
            <v>#N/A</v>
          </cell>
          <cell r="H588" t="e">
            <v>#N/A</v>
          </cell>
          <cell r="I588" t="e">
            <v>#N/A</v>
          </cell>
          <cell r="J588">
            <v>0</v>
          </cell>
          <cell r="K588">
            <v>844.8</v>
          </cell>
          <cell r="L588" t="e">
            <v>#N/A</v>
          </cell>
          <cell r="M588" t="str">
            <v>X</v>
          </cell>
          <cell r="N588" t="e">
            <v>#N/A</v>
          </cell>
          <cell r="O588">
            <v>0</v>
          </cell>
          <cell r="P588" t="e">
            <v>#N/A</v>
          </cell>
          <cell r="Q588" t="str">
            <v>*</v>
          </cell>
        </row>
        <row r="589">
          <cell r="B589" t="str">
            <v>Special type lugs for 100 sqmm</v>
          </cell>
          <cell r="C589" t="str">
            <v>Nos.</v>
          </cell>
          <cell r="D589">
            <v>0</v>
          </cell>
          <cell r="E589">
            <v>503.18</v>
          </cell>
          <cell r="F589">
            <v>529</v>
          </cell>
          <cell r="G589">
            <v>598.95</v>
          </cell>
          <cell r="H589">
            <v>25.82</v>
          </cell>
          <cell r="I589">
            <v>0.0513136452164235</v>
          </cell>
          <cell r="J589">
            <v>0</v>
          </cell>
          <cell r="K589">
            <v>544.5</v>
          </cell>
          <cell r="L589">
            <v>529</v>
          </cell>
          <cell r="M589" t="str">
            <v>X</v>
          </cell>
          <cell r="N589">
            <v>0</v>
          </cell>
          <cell r="O589">
            <v>0</v>
          </cell>
          <cell r="P589">
            <v>495</v>
          </cell>
          <cell r="Q589" t="str">
            <v>*</v>
          </cell>
        </row>
        <row r="590">
          <cell r="B590" t="str">
            <v>Connectors for T/F Bushing</v>
          </cell>
          <cell r="C590" t="str">
            <v>Nos.</v>
          </cell>
          <cell r="D590">
            <v>0</v>
          </cell>
          <cell r="E590">
            <v>3603.26</v>
          </cell>
          <cell r="F590">
            <v>3783.43</v>
          </cell>
          <cell r="G590" t="e">
            <v>#N/A</v>
          </cell>
          <cell r="H590">
            <v>180.17</v>
          </cell>
          <cell r="I590">
            <v>0.0500019426852351</v>
          </cell>
          <cell r="J590">
            <v>0</v>
          </cell>
          <cell r="K590">
            <v>3899.17</v>
          </cell>
          <cell r="L590">
            <v>3783.43</v>
          </cell>
          <cell r="M590" t="str">
            <v>X</v>
          </cell>
          <cell r="N590">
            <v>0</v>
          </cell>
          <cell r="O590">
            <v>0</v>
          </cell>
          <cell r="P590">
            <v>0</v>
          </cell>
          <cell r="Q590" t="str">
            <v>*</v>
          </cell>
        </row>
        <row r="591">
          <cell r="B591" t="str">
            <v>Clamp for T/F Bushing special  type  with  tinned  copper  and  Al  Palm</v>
          </cell>
          <cell r="C591" t="str">
            <v>No</v>
          </cell>
          <cell r="D591">
            <v>0</v>
          </cell>
          <cell r="E591">
            <v>3783.79</v>
          </cell>
          <cell r="F591">
            <v>4163</v>
          </cell>
          <cell r="G591">
            <v>4503.973409</v>
          </cell>
          <cell r="H591">
            <v>379.21</v>
          </cell>
          <cell r="I591">
            <v>0.100219621067765</v>
          </cell>
          <cell r="J591">
            <v>0</v>
          </cell>
          <cell r="K591">
            <v>4289.09</v>
          </cell>
          <cell r="L591">
            <v>4163</v>
          </cell>
          <cell r="M591" t="str">
            <v>J</v>
          </cell>
          <cell r="N591">
            <v>0</v>
          </cell>
          <cell r="O591">
            <v>0</v>
          </cell>
          <cell r="P591">
            <v>0</v>
          </cell>
          <cell r="Q591" t="str">
            <v>*</v>
          </cell>
        </row>
        <row r="592">
          <cell r="B592" t="str">
            <v>Connectors for T/F Bushing</v>
          </cell>
          <cell r="C592" t="str">
            <v>Nos.</v>
          </cell>
          <cell r="D592">
            <v>0</v>
          </cell>
          <cell r="E592">
            <v>3603.26</v>
          </cell>
          <cell r="F592">
            <v>3783</v>
          </cell>
          <cell r="G592" t="e">
            <v>#N/A</v>
          </cell>
          <cell r="H592">
            <v>179.74</v>
          </cell>
          <cell r="I592">
            <v>0.0498826063065113</v>
          </cell>
          <cell r="J592">
            <v>0</v>
          </cell>
          <cell r="K592">
            <v>3899.467</v>
          </cell>
          <cell r="L592">
            <v>3783.43</v>
          </cell>
          <cell r="M592" t="str">
            <v>X</v>
          </cell>
          <cell r="N592">
            <v>0.430000000000291</v>
          </cell>
          <cell r="O592">
            <v>0</v>
          </cell>
          <cell r="P592">
            <v>3544.97</v>
          </cell>
          <cell r="Q592" t="str">
            <v>*</v>
          </cell>
        </row>
        <row r="593">
          <cell r="B593" t="str">
            <v>Transformer Clamps</v>
          </cell>
          <cell r="C593" t="str">
            <v>No.</v>
          </cell>
          <cell r="D593">
            <v>0</v>
          </cell>
          <cell r="E593">
            <v>686.15</v>
          </cell>
          <cell r="F593">
            <v>721</v>
          </cell>
          <cell r="G593">
            <v>816.75</v>
          </cell>
          <cell r="H593">
            <v>34.85</v>
          </cell>
          <cell r="I593">
            <v>0.0507906434453108</v>
          </cell>
          <cell r="J593">
            <v>0</v>
          </cell>
          <cell r="K593">
            <v>742.5</v>
          </cell>
          <cell r="L593">
            <v>721</v>
          </cell>
          <cell r="M593" t="str">
            <v>X</v>
          </cell>
          <cell r="N593">
            <v>0</v>
          </cell>
          <cell r="O593">
            <v>0</v>
          </cell>
          <cell r="P593">
            <v>721</v>
          </cell>
          <cell r="Q593" t="str">
            <v>*</v>
          </cell>
        </row>
        <row r="594">
          <cell r="B594" t="str">
            <v>Aluminium Bobbins for neutral</v>
          </cell>
          <cell r="C594" t="str">
            <v>No.</v>
          </cell>
          <cell r="D594">
            <v>0</v>
          </cell>
          <cell r="E594">
            <v>30.5</v>
          </cell>
          <cell r="F594">
            <v>32.025</v>
          </cell>
          <cell r="G594">
            <v>36.3</v>
          </cell>
          <cell r="H594">
            <v>1.525</v>
          </cell>
          <cell r="I594">
            <v>0.05</v>
          </cell>
          <cell r="J594">
            <v>0</v>
          </cell>
          <cell r="K594">
            <v>33</v>
          </cell>
          <cell r="L594">
            <v>27</v>
          </cell>
          <cell r="M594" t="str">
            <v>X</v>
          </cell>
          <cell r="N594">
            <v>-5.025</v>
          </cell>
          <cell r="O594">
            <v>0</v>
          </cell>
          <cell r="P594">
            <v>0</v>
          </cell>
          <cell r="Q594" t="str">
            <v>*</v>
          </cell>
        </row>
        <row r="595">
          <cell r="B595" t="str">
            <v>All Lugs (Assorted)</v>
          </cell>
          <cell r="C595" t="str">
            <v>Nos.</v>
          </cell>
          <cell r="D595">
            <v>0</v>
          </cell>
          <cell r="E595">
            <v>22.36</v>
          </cell>
          <cell r="F595">
            <v>23.48</v>
          </cell>
          <cell r="G595">
            <v>26.62</v>
          </cell>
          <cell r="H595">
            <v>1.12</v>
          </cell>
          <cell r="I595">
            <v>0.0500894454382827</v>
          </cell>
          <cell r="J595">
            <v>0</v>
          </cell>
          <cell r="K595">
            <v>24.2</v>
          </cell>
          <cell r="L595">
            <v>23.48</v>
          </cell>
          <cell r="M595" t="str">
            <v>X</v>
          </cell>
          <cell r="N595">
            <v>0</v>
          </cell>
          <cell r="O595">
            <v>0</v>
          </cell>
          <cell r="P595">
            <v>22</v>
          </cell>
          <cell r="Q595" t="str">
            <v>*</v>
          </cell>
        </row>
        <row r="596">
          <cell r="B596" t="str">
            <v>Binding Tape</v>
          </cell>
          <cell r="C596" t="str">
            <v>Kg</v>
          </cell>
          <cell r="D596">
            <v>0</v>
          </cell>
          <cell r="E596">
            <v>40.66</v>
          </cell>
          <cell r="F596">
            <v>42.7</v>
          </cell>
          <cell r="G596">
            <v>48.4</v>
          </cell>
          <cell r="H596">
            <v>2.04</v>
          </cell>
          <cell r="I596">
            <v>0.0501721593703886</v>
          </cell>
          <cell r="J596">
            <v>0</v>
          </cell>
          <cell r="K596">
            <v>44</v>
          </cell>
          <cell r="L596">
            <v>42.7</v>
          </cell>
          <cell r="M596" t="str">
            <v>X</v>
          </cell>
          <cell r="N596">
            <v>0</v>
          </cell>
          <cell r="O596">
            <v>0</v>
          </cell>
          <cell r="P596">
            <v>40</v>
          </cell>
          <cell r="Q596" t="str">
            <v>*</v>
          </cell>
        </row>
        <row r="597">
          <cell r="B597" t="str">
            <v>Binding Wire</v>
          </cell>
          <cell r="C597" t="str">
            <v>Kg</v>
          </cell>
          <cell r="D597">
            <v>0</v>
          </cell>
          <cell r="E597">
            <v>67.09</v>
          </cell>
          <cell r="F597">
            <v>70.45</v>
          </cell>
          <cell r="G597">
            <v>79.86</v>
          </cell>
          <cell r="H597">
            <v>3.36</v>
          </cell>
          <cell r="I597">
            <v>0.0500819794306156</v>
          </cell>
          <cell r="J597">
            <v>0</v>
          </cell>
          <cell r="K597">
            <v>72.6</v>
          </cell>
          <cell r="L597">
            <v>70.45</v>
          </cell>
          <cell r="M597" t="str">
            <v>X</v>
          </cell>
          <cell r="N597">
            <v>0</v>
          </cell>
          <cell r="O597">
            <v>0</v>
          </cell>
          <cell r="P597">
            <v>66</v>
          </cell>
          <cell r="Q597" t="str">
            <v>*</v>
          </cell>
        </row>
        <row r="598">
          <cell r="B598" t="str">
            <v>Cable Trays 2.5 Mtr. X 6" W</v>
          </cell>
          <cell r="C598" t="str">
            <v>Nos.</v>
          </cell>
          <cell r="D598">
            <v>0</v>
          </cell>
          <cell r="E598">
            <v>279.54</v>
          </cell>
          <cell r="F598">
            <v>333</v>
          </cell>
          <cell r="G598">
            <v>332.75</v>
          </cell>
          <cell r="H598">
            <v>53.46</v>
          </cell>
          <cell r="I598">
            <v>0.191242755956214</v>
          </cell>
          <cell r="J598">
            <v>0</v>
          </cell>
          <cell r="K598">
            <v>302.5</v>
          </cell>
          <cell r="L598">
            <v>333</v>
          </cell>
          <cell r="M598" t="str">
            <v>X</v>
          </cell>
          <cell r="N598">
            <v>0</v>
          </cell>
          <cell r="O598">
            <v>0</v>
          </cell>
          <cell r="P598">
            <v>275</v>
          </cell>
          <cell r="Q598" t="str">
            <v>*</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Q599">
            <v>0</v>
          </cell>
        </row>
        <row r="600">
          <cell r="B600" t="str">
            <v>MMC GI ITEMS</v>
          </cell>
          <cell r="C600">
            <v>0</v>
          </cell>
          <cell r="D600">
            <v>0</v>
          </cell>
          <cell r="E600">
            <v>0</v>
          </cell>
          <cell r="F600">
            <v>0</v>
          </cell>
          <cell r="G600">
            <v>0</v>
          </cell>
          <cell r="H600">
            <v>0</v>
          </cell>
          <cell r="I600">
            <v>0</v>
          </cell>
          <cell r="J600">
            <v>0</v>
          </cell>
          <cell r="K600">
            <v>0</v>
          </cell>
          <cell r="L600" t="e">
            <v>#N/A</v>
          </cell>
          <cell r="M600">
            <v>0</v>
          </cell>
          <cell r="N600" t="e">
            <v>#N/A</v>
          </cell>
          <cell r="O600">
            <v>0</v>
          </cell>
          <cell r="Q600">
            <v>0</v>
          </cell>
        </row>
        <row r="601">
          <cell r="B601" t="str">
            <v>G.I.Wire 8 SWG/ 6 SWG</v>
          </cell>
          <cell r="C601" t="str">
            <v>Kg.</v>
          </cell>
          <cell r="D601">
            <v>56.28105</v>
          </cell>
          <cell r="E601">
            <v>47.28</v>
          </cell>
          <cell r="F601">
            <v>52.008</v>
          </cell>
          <cell r="G601">
            <v>56.28105</v>
          </cell>
          <cell r="H601">
            <v>4.728</v>
          </cell>
          <cell r="I601">
            <v>0.1</v>
          </cell>
          <cell r="J601" t="str">
            <v>Steel rise of 10% is considered</v>
          </cell>
          <cell r="K601">
            <v>53.640664</v>
          </cell>
          <cell r="L601">
            <v>56.27</v>
          </cell>
          <cell r="M601" t="str">
            <v>J</v>
          </cell>
          <cell r="N601">
            <v>4.26199999999999</v>
          </cell>
          <cell r="O601">
            <v>0</v>
          </cell>
          <cell r="P601">
            <v>0</v>
          </cell>
          <cell r="Q601" t="str">
            <v>$</v>
          </cell>
        </row>
        <row r="602">
          <cell r="B602" t="str">
            <v>G.I.Wire 8 SWG/ 6 SWG</v>
          </cell>
          <cell r="C602" t="str">
            <v>Kg.</v>
          </cell>
          <cell r="D602">
            <v>56.28125</v>
          </cell>
          <cell r="E602">
            <v>47.28</v>
          </cell>
          <cell r="F602">
            <v>52.008</v>
          </cell>
          <cell r="G602">
            <v>56.28105</v>
          </cell>
          <cell r="H602">
            <v>4.728</v>
          </cell>
          <cell r="I602">
            <v>0.1</v>
          </cell>
          <cell r="J602">
            <v>0</v>
          </cell>
          <cell r="K602">
            <v>53.640664</v>
          </cell>
          <cell r="L602">
            <v>56.27</v>
          </cell>
          <cell r="M602" t="str">
            <v>J</v>
          </cell>
          <cell r="N602">
            <v>4.26199999999999</v>
          </cell>
          <cell r="O602">
            <v>0</v>
          </cell>
          <cell r="P602">
            <v>0</v>
          </cell>
          <cell r="Q602" t="str">
            <v>$</v>
          </cell>
        </row>
        <row r="603">
          <cell r="B603" t="str">
            <v>G.I.Wire 3.15mm (10 SWG)</v>
          </cell>
          <cell r="C603" t="str">
            <v>Kg.</v>
          </cell>
          <cell r="D603">
            <v>56.425</v>
          </cell>
          <cell r="E603">
            <v>47.4</v>
          </cell>
          <cell r="F603">
            <v>52.14</v>
          </cell>
          <cell r="G603">
            <v>56.425</v>
          </cell>
          <cell r="H603">
            <v>4.74</v>
          </cell>
          <cell r="I603">
            <v>0.1</v>
          </cell>
          <cell r="J603">
            <v>0</v>
          </cell>
          <cell r="K603">
            <v>53.640664</v>
          </cell>
          <cell r="L603">
            <v>56.41</v>
          </cell>
          <cell r="M603" t="str">
            <v>J</v>
          </cell>
          <cell r="N603">
            <v>4.27</v>
          </cell>
          <cell r="O603">
            <v>0</v>
          </cell>
          <cell r="P603">
            <v>0</v>
          </cell>
          <cell r="Q603" t="str">
            <v>$</v>
          </cell>
        </row>
        <row r="604">
          <cell r="B604" t="str">
            <v>G.I.Stay Wire 7/4mm(8 SWG)</v>
          </cell>
          <cell r="C604" t="str">
            <v>Kg.</v>
          </cell>
          <cell r="D604">
            <v>47.74</v>
          </cell>
          <cell r="E604">
            <v>47.32</v>
          </cell>
          <cell r="F604">
            <v>52.052</v>
          </cell>
          <cell r="G604">
            <v>56.3291</v>
          </cell>
          <cell r="H604">
            <v>4.73200000000001</v>
          </cell>
          <cell r="I604">
            <v>0.1</v>
          </cell>
          <cell r="J604">
            <v>0</v>
          </cell>
          <cell r="K604">
            <v>53.640664</v>
          </cell>
          <cell r="L604">
            <v>56.32</v>
          </cell>
          <cell r="M604" t="str">
            <v>J</v>
          </cell>
          <cell r="N604">
            <v>4.26799999999999</v>
          </cell>
          <cell r="O604">
            <v>0</v>
          </cell>
          <cell r="P604">
            <v>0</v>
          </cell>
          <cell r="Q604" t="str">
            <v>$</v>
          </cell>
        </row>
        <row r="605">
          <cell r="B605" t="str">
            <v>G.I.Stay Wire 7/3.15mm(10SWG)</v>
          </cell>
          <cell r="C605" t="str">
            <v>Kg.</v>
          </cell>
          <cell r="D605">
            <v>47.74</v>
          </cell>
          <cell r="E605">
            <v>47.32</v>
          </cell>
          <cell r="F605">
            <v>52.052</v>
          </cell>
          <cell r="G605">
            <v>56.3291</v>
          </cell>
          <cell r="H605">
            <v>4.73200000000001</v>
          </cell>
          <cell r="I605">
            <v>0.1</v>
          </cell>
          <cell r="J605">
            <v>0</v>
          </cell>
          <cell r="K605">
            <v>53.640664</v>
          </cell>
          <cell r="L605">
            <v>56.32</v>
          </cell>
          <cell r="M605" t="str">
            <v>J</v>
          </cell>
          <cell r="N605">
            <v>4.26799999999999</v>
          </cell>
          <cell r="O605">
            <v>0</v>
          </cell>
          <cell r="P605">
            <v>0</v>
          </cell>
          <cell r="Q605" t="str">
            <v>$</v>
          </cell>
        </row>
        <row r="606">
          <cell r="B606" t="str">
            <v>G.I.Barbed Wire `A' type.</v>
          </cell>
          <cell r="C606" t="str">
            <v>Kg.</v>
          </cell>
          <cell r="D606">
            <v>58.82</v>
          </cell>
          <cell r="E606">
            <v>58.31</v>
          </cell>
          <cell r="F606">
            <v>58.31</v>
          </cell>
          <cell r="G606" t="e">
            <v>#N/A</v>
          </cell>
          <cell r="H606">
            <v>0</v>
          </cell>
          <cell r="I606">
            <v>0</v>
          </cell>
          <cell r="J606">
            <v>0</v>
          </cell>
          <cell r="K606">
            <v>66.090152</v>
          </cell>
          <cell r="L606">
            <v>58.31</v>
          </cell>
          <cell r="M606" t="str">
            <v>J</v>
          </cell>
          <cell r="N606">
            <v>0</v>
          </cell>
          <cell r="O606">
            <v>0</v>
          </cell>
          <cell r="P606">
            <v>0</v>
          </cell>
          <cell r="Q606" t="str">
            <v>$</v>
          </cell>
        </row>
        <row r="607">
          <cell r="B607" t="str">
            <v>Guard Loops 5 wire</v>
          </cell>
          <cell r="C607" t="str">
            <v>Kg.</v>
          </cell>
          <cell r="D607">
            <v>0</v>
          </cell>
          <cell r="E607">
            <v>46.35</v>
          </cell>
          <cell r="F607">
            <v>50.985</v>
          </cell>
          <cell r="G607">
            <v>55.16995</v>
          </cell>
          <cell r="H607">
            <v>4.63500000000001</v>
          </cell>
          <cell r="I607">
            <v>0.1</v>
          </cell>
          <cell r="J607">
            <v>0</v>
          </cell>
          <cell r="K607">
            <v>50.1545</v>
          </cell>
          <cell r="L607">
            <v>50.06</v>
          </cell>
          <cell r="M607" t="str">
            <v>X</v>
          </cell>
          <cell r="N607">
            <v>-0.925000000000011</v>
          </cell>
          <cell r="O607">
            <v>0</v>
          </cell>
          <cell r="P607">
            <v>45.595</v>
          </cell>
          <cell r="Q607" t="str">
            <v>*</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Q608">
            <v>0</v>
          </cell>
        </row>
        <row r="609">
          <cell r="B609" t="str">
            <v>MCB / KIT KAT</v>
          </cell>
          <cell r="C609">
            <v>0</v>
          </cell>
          <cell r="D609">
            <v>0</v>
          </cell>
          <cell r="E609">
            <v>0</v>
          </cell>
          <cell r="F609">
            <v>0</v>
          </cell>
          <cell r="G609">
            <v>0</v>
          </cell>
          <cell r="H609">
            <v>0</v>
          </cell>
          <cell r="I609">
            <v>0</v>
          </cell>
          <cell r="J609">
            <v>0</v>
          </cell>
          <cell r="K609">
            <v>0</v>
          </cell>
          <cell r="L609" t="e">
            <v>#N/A</v>
          </cell>
          <cell r="M609">
            <v>0</v>
          </cell>
          <cell r="N609" t="e">
            <v>#N/A</v>
          </cell>
          <cell r="O609">
            <v>0</v>
          </cell>
          <cell r="Q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Q610">
            <v>0</v>
          </cell>
        </row>
        <row r="611">
          <cell r="B611" t="str">
            <v>Kit Kat fuses 415 V 200 A</v>
          </cell>
          <cell r="C611" t="str">
            <v>No</v>
          </cell>
          <cell r="D611">
            <v>345.87</v>
          </cell>
          <cell r="E611">
            <v>359.13</v>
          </cell>
          <cell r="F611">
            <v>387.87</v>
          </cell>
          <cell r="G611">
            <v>427.4814852</v>
          </cell>
          <cell r="H611">
            <v>28.74</v>
          </cell>
          <cell r="I611">
            <v>0.0800267312672292</v>
          </cell>
          <cell r="J611" t="str">
            <v>General rise of 8% considered</v>
          </cell>
          <cell r="K611">
            <v>388.619532</v>
          </cell>
          <cell r="L611">
            <v>387.87</v>
          </cell>
          <cell r="M611" t="str">
            <v>X</v>
          </cell>
          <cell r="N611">
            <v>0</v>
          </cell>
          <cell r="O611">
            <v>0</v>
          </cell>
          <cell r="P611">
            <v>0</v>
          </cell>
          <cell r="Q611" t="str">
            <v>$</v>
          </cell>
        </row>
        <row r="612">
          <cell r="B612" t="str">
            <v>Kit Kat fuses 415 V 100 A</v>
          </cell>
          <cell r="C612" t="str">
            <v>No</v>
          </cell>
          <cell r="D612">
            <v>224.26</v>
          </cell>
          <cell r="E612">
            <v>232.86</v>
          </cell>
          <cell r="F612">
            <v>251.49</v>
          </cell>
          <cell r="G612">
            <v>277.1763896</v>
          </cell>
          <cell r="H612">
            <v>18.63</v>
          </cell>
          <cell r="I612">
            <v>0.0800051533110022</v>
          </cell>
          <cell r="J612">
            <v>0</v>
          </cell>
          <cell r="K612">
            <v>251.978536</v>
          </cell>
          <cell r="L612">
            <v>251.49</v>
          </cell>
          <cell r="M612" t="str">
            <v>X</v>
          </cell>
          <cell r="N612">
            <v>0</v>
          </cell>
          <cell r="O612">
            <v>0</v>
          </cell>
          <cell r="P612">
            <v>0</v>
          </cell>
          <cell r="Q612" t="str">
            <v>$</v>
          </cell>
        </row>
        <row r="613">
          <cell r="B613" t="str">
            <v>Kit Kat fuse 250 V 15 A</v>
          </cell>
          <cell r="C613" t="str">
            <v>No.</v>
          </cell>
          <cell r="D613">
            <v>0</v>
          </cell>
          <cell r="E613">
            <v>28.46</v>
          </cell>
          <cell r="F613">
            <v>30.74</v>
          </cell>
          <cell r="G613">
            <v>33.88</v>
          </cell>
          <cell r="H613">
            <v>2.28</v>
          </cell>
          <cell r="I613">
            <v>0.0801124385101898</v>
          </cell>
          <cell r="J613">
            <v>0</v>
          </cell>
          <cell r="K613">
            <v>30.8</v>
          </cell>
          <cell r="L613">
            <v>30.74</v>
          </cell>
          <cell r="M613" t="str">
            <v>X</v>
          </cell>
          <cell r="N613">
            <v>0</v>
          </cell>
          <cell r="O613">
            <v>0</v>
          </cell>
          <cell r="P613">
            <v>28</v>
          </cell>
          <cell r="Q613" t="str">
            <v>*</v>
          </cell>
        </row>
        <row r="614">
          <cell r="B614" t="str">
            <v>Single pole MCB with encloser 32 A</v>
          </cell>
          <cell r="C614" t="str">
            <v>No</v>
          </cell>
          <cell r="D614">
            <v>97.97</v>
          </cell>
          <cell r="E614">
            <v>101.73</v>
          </cell>
          <cell r="F614">
            <v>109.87</v>
          </cell>
          <cell r="G614">
            <v>121.0870012</v>
          </cell>
          <cell r="H614">
            <v>8.14</v>
          </cell>
          <cell r="I614">
            <v>0.0800157279072053</v>
          </cell>
          <cell r="J614">
            <v>0</v>
          </cell>
          <cell r="K614">
            <v>110.079092</v>
          </cell>
          <cell r="L614">
            <v>109.87</v>
          </cell>
          <cell r="M614" t="str">
            <v>X</v>
          </cell>
          <cell r="N614">
            <v>0</v>
          </cell>
          <cell r="O614">
            <v>0</v>
          </cell>
          <cell r="P614">
            <v>0</v>
          </cell>
          <cell r="Q614" t="str">
            <v>$</v>
          </cell>
        </row>
        <row r="615">
          <cell r="B615" t="str">
            <v>Single pole MCB with encloser 20 A</v>
          </cell>
          <cell r="C615" t="str">
            <v>No</v>
          </cell>
          <cell r="D615">
            <v>111.8</v>
          </cell>
          <cell r="E615">
            <v>116.09</v>
          </cell>
          <cell r="F615">
            <v>125.38</v>
          </cell>
          <cell r="G615">
            <v>138.180328</v>
          </cell>
          <cell r="H615">
            <v>9.29000000000001</v>
          </cell>
          <cell r="I615">
            <v>0.0800241192178483</v>
          </cell>
          <cell r="J615">
            <v>0</v>
          </cell>
          <cell r="K615">
            <v>125.61848</v>
          </cell>
          <cell r="L615">
            <v>125.38</v>
          </cell>
          <cell r="M615" t="str">
            <v>X</v>
          </cell>
          <cell r="N615">
            <v>0</v>
          </cell>
          <cell r="O615">
            <v>0</v>
          </cell>
          <cell r="P615">
            <v>0</v>
          </cell>
          <cell r="Q615" t="str">
            <v>$</v>
          </cell>
        </row>
        <row r="616">
          <cell r="B616" t="str">
            <v>Single pole MCB with encloser 10 A</v>
          </cell>
          <cell r="C616" t="str">
            <v>No</v>
          </cell>
          <cell r="D616">
            <v>97.97</v>
          </cell>
          <cell r="E616">
            <v>101.73</v>
          </cell>
          <cell r="F616">
            <v>109.87</v>
          </cell>
          <cell r="G616">
            <v>121.0870012</v>
          </cell>
          <cell r="H616">
            <v>8.14</v>
          </cell>
          <cell r="I616">
            <v>0.0800157279072053</v>
          </cell>
          <cell r="J616">
            <v>0</v>
          </cell>
          <cell r="K616">
            <v>110.079092</v>
          </cell>
          <cell r="L616">
            <v>109.87</v>
          </cell>
          <cell r="M616" t="str">
            <v>X</v>
          </cell>
          <cell r="N616">
            <v>0</v>
          </cell>
          <cell r="O616">
            <v>0</v>
          </cell>
          <cell r="P616">
            <v>0</v>
          </cell>
          <cell r="Q616" t="str">
            <v>$</v>
          </cell>
        </row>
        <row r="617">
          <cell r="B617" t="str">
            <v>Three Phase Four Pole MCB 16A with enclosure</v>
          </cell>
          <cell r="E617">
            <v>0</v>
          </cell>
          <cell r="F617">
            <v>2000</v>
          </cell>
          <cell r="G617" t="e">
            <v>#N/A</v>
          </cell>
          <cell r="H617">
            <v>0</v>
          </cell>
          <cell r="I617">
            <v>0</v>
          </cell>
          <cell r="J617">
            <v>0</v>
          </cell>
          <cell r="L617" t="e">
            <v>#N/A</v>
          </cell>
          <cell r="N617" t="e">
            <v>#N/A</v>
          </cell>
        </row>
        <row r="618">
          <cell r="B618" t="str">
            <v>Three Phase Four Pole MCB 32A with enclosure</v>
          </cell>
          <cell r="E618">
            <v>0</v>
          </cell>
          <cell r="F618">
            <v>2000</v>
          </cell>
          <cell r="G618" t="e">
            <v>#N/A</v>
          </cell>
          <cell r="H618">
            <v>0</v>
          </cell>
          <cell r="I618">
            <v>0</v>
          </cell>
          <cell r="J618">
            <v>0</v>
          </cell>
          <cell r="L618" t="e">
            <v>#N/A</v>
          </cell>
          <cell r="N618" t="e">
            <v>#N/A</v>
          </cell>
        </row>
        <row r="619">
          <cell r="B619" t="str">
            <v>ACB 800 Amp</v>
          </cell>
          <cell r="C619" t="str">
            <v>No.</v>
          </cell>
          <cell r="D619">
            <v>0</v>
          </cell>
          <cell r="E619">
            <v>27295.93</v>
          </cell>
          <cell r="F619">
            <v>29480</v>
          </cell>
          <cell r="G619">
            <v>32491.29026</v>
          </cell>
          <cell r="H619">
            <v>2184.07</v>
          </cell>
          <cell r="I619">
            <v>0.0800144930031693</v>
          </cell>
          <cell r="J619">
            <v>0</v>
          </cell>
          <cell r="K619">
            <v>30704.3</v>
          </cell>
          <cell r="L619">
            <v>29480</v>
          </cell>
          <cell r="M619" t="str">
            <v>H</v>
          </cell>
          <cell r="N619">
            <v>0</v>
          </cell>
          <cell r="O619">
            <v>0</v>
          </cell>
          <cell r="P619">
            <v>27913</v>
          </cell>
          <cell r="Q619" t="str">
            <v>*</v>
          </cell>
        </row>
        <row r="620">
          <cell r="B620" t="str">
            <v>Air Circuit Breaker 400 Amp</v>
          </cell>
          <cell r="C620" t="str">
            <v>No.</v>
          </cell>
          <cell r="D620">
            <v>0</v>
          </cell>
          <cell r="E620">
            <v>26220.25</v>
          </cell>
          <cell r="F620">
            <v>28318</v>
          </cell>
          <cell r="G620">
            <v>31210.86826</v>
          </cell>
          <cell r="H620">
            <v>2097.75</v>
          </cell>
          <cell r="I620">
            <v>0.0800049580000191</v>
          </cell>
          <cell r="J620">
            <v>0</v>
          </cell>
          <cell r="K620">
            <v>29494.3</v>
          </cell>
          <cell r="L620">
            <v>28318</v>
          </cell>
          <cell r="M620" t="str">
            <v>H</v>
          </cell>
          <cell r="N620">
            <v>0</v>
          </cell>
          <cell r="O620">
            <v>0</v>
          </cell>
          <cell r="P620">
            <v>26813</v>
          </cell>
          <cell r="Q620" t="str">
            <v>*</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Q621">
            <v>0</v>
          </cell>
        </row>
        <row r="622">
          <cell r="B622" t="str">
            <v>SUB-STATION ITEMS</v>
          </cell>
          <cell r="C622">
            <v>0</v>
          </cell>
          <cell r="D622">
            <v>0</v>
          </cell>
          <cell r="E622">
            <v>0</v>
          </cell>
          <cell r="F622">
            <v>0</v>
          </cell>
          <cell r="G622">
            <v>0</v>
          </cell>
          <cell r="H622">
            <v>0</v>
          </cell>
          <cell r="I622">
            <v>0</v>
          </cell>
          <cell r="J622">
            <v>0</v>
          </cell>
          <cell r="K622">
            <v>0</v>
          </cell>
          <cell r="L622" t="e">
            <v>#N/A</v>
          </cell>
          <cell r="M622">
            <v>0</v>
          </cell>
          <cell r="N622" t="e">
            <v>#N/A</v>
          </cell>
          <cell r="O622">
            <v>0</v>
          </cell>
          <cell r="Q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Q623">
            <v>0</v>
          </cell>
        </row>
        <row r="624">
          <cell r="B624" t="str">
            <v>30 V, 100 AH Lead Acid Battery  sets</v>
          </cell>
          <cell r="C624" t="str">
            <v>Sets</v>
          </cell>
          <cell r="D624">
            <v>26149.86</v>
          </cell>
          <cell r="E624">
            <v>21968.5</v>
          </cell>
          <cell r="F624">
            <v>35000</v>
          </cell>
          <cell r="G624">
            <v>26149.86</v>
          </cell>
          <cell r="H624">
            <v>13031.5</v>
          </cell>
          <cell r="I624">
            <v>0.593190249675672</v>
          </cell>
          <cell r="J624" t="str">
            <v>Market rate or general rise of 8% considered</v>
          </cell>
          <cell r="K624">
            <v>23046.036004</v>
          </cell>
          <cell r="L624">
            <v>35000</v>
          </cell>
          <cell r="M624" t="str">
            <v>N</v>
          </cell>
          <cell r="N624">
            <v>0</v>
          </cell>
          <cell r="O624">
            <v>0</v>
          </cell>
          <cell r="P624">
            <v>0</v>
          </cell>
          <cell r="Q624" t="str">
            <v>$</v>
          </cell>
        </row>
        <row r="625">
          <cell r="B625" t="str">
            <v>Battery chargers suitable  for above</v>
          </cell>
          <cell r="C625" t="str">
            <v>No.</v>
          </cell>
          <cell r="D625">
            <v>35446.7</v>
          </cell>
          <cell r="E625">
            <v>29778.77</v>
          </cell>
          <cell r="F625">
            <v>35000</v>
          </cell>
          <cell r="G625">
            <v>35446.7</v>
          </cell>
          <cell r="H625">
            <v>5221.23</v>
          </cell>
          <cell r="I625">
            <v>0.175333971147902</v>
          </cell>
          <cell r="J625">
            <v>0</v>
          </cell>
          <cell r="K625">
            <v>33375.493052</v>
          </cell>
          <cell r="L625">
            <v>35000</v>
          </cell>
          <cell r="M625" t="str">
            <v>N</v>
          </cell>
          <cell r="N625">
            <v>0</v>
          </cell>
          <cell r="O625">
            <v>0</v>
          </cell>
          <cell r="P625">
            <v>0</v>
          </cell>
          <cell r="Q625" t="str">
            <v>$</v>
          </cell>
        </row>
        <row r="626">
          <cell r="B626" t="str">
            <v>Battery set 30 Volt, 100 AH with Battery charger</v>
          </cell>
          <cell r="C626" t="str">
            <v>Set</v>
          </cell>
          <cell r="D626">
            <v>50214.96</v>
          </cell>
          <cell r="E626">
            <v>51746.28</v>
          </cell>
          <cell r="F626">
            <v>70000</v>
          </cell>
          <cell r="G626">
            <v>61595.3832704352</v>
          </cell>
          <cell r="H626">
            <v>18253.72</v>
          </cell>
          <cell r="I626">
            <v>0.352754246295579</v>
          </cell>
          <cell r="J626">
            <v>0</v>
          </cell>
          <cell r="K626">
            <v>56421.529056</v>
          </cell>
          <cell r="L626">
            <v>70000</v>
          </cell>
          <cell r="M626" t="str">
            <v>N</v>
          </cell>
          <cell r="N626">
            <v>0</v>
          </cell>
          <cell r="O626">
            <v>0</v>
          </cell>
          <cell r="P626">
            <v>0</v>
          </cell>
          <cell r="Q626" t="str">
            <v>$</v>
          </cell>
        </row>
        <row r="627">
          <cell r="B627" t="str">
            <v>2.5 / 5 KV Megger (Mannual)</v>
          </cell>
          <cell r="C627" t="str">
            <v>No.</v>
          </cell>
          <cell r="D627">
            <v>0</v>
          </cell>
          <cell r="E627">
            <v>25158.89</v>
          </cell>
          <cell r="F627">
            <v>27172</v>
          </cell>
          <cell r="G627">
            <v>29947.5</v>
          </cell>
          <cell r="H627">
            <v>2013.11</v>
          </cell>
          <cell r="I627">
            <v>0.0800158512557589</v>
          </cell>
          <cell r="J627">
            <v>0</v>
          </cell>
          <cell r="K627">
            <v>27225</v>
          </cell>
          <cell r="L627">
            <v>27172</v>
          </cell>
          <cell r="M627" t="str">
            <v>X</v>
          </cell>
          <cell r="N627">
            <v>0</v>
          </cell>
          <cell r="O627">
            <v>0</v>
          </cell>
          <cell r="P627">
            <v>24750</v>
          </cell>
          <cell r="Q627" t="str">
            <v>*</v>
          </cell>
        </row>
        <row r="628">
          <cell r="B628" t="str">
            <v>500 V Megger</v>
          </cell>
          <cell r="C628" t="str">
            <v>No.</v>
          </cell>
          <cell r="D628">
            <v>0</v>
          </cell>
          <cell r="E628">
            <v>1677.26</v>
          </cell>
          <cell r="F628">
            <v>1812</v>
          </cell>
          <cell r="G628">
            <v>1996.5</v>
          </cell>
          <cell r="H628">
            <v>134.74</v>
          </cell>
          <cell r="I628">
            <v>0.0803334009038551</v>
          </cell>
          <cell r="J628">
            <v>0</v>
          </cell>
          <cell r="K628">
            <v>1815</v>
          </cell>
          <cell r="L628">
            <v>1812</v>
          </cell>
          <cell r="M628" t="str">
            <v>X</v>
          </cell>
          <cell r="N628">
            <v>0</v>
          </cell>
          <cell r="O628">
            <v>0</v>
          </cell>
          <cell r="P628">
            <v>1650</v>
          </cell>
          <cell r="Q628" t="str">
            <v>*</v>
          </cell>
        </row>
        <row r="629">
          <cell r="B629" t="str">
            <v>Fire Extinguisher with stand</v>
          </cell>
          <cell r="C629" t="str">
            <v>Set</v>
          </cell>
          <cell r="D629">
            <v>0</v>
          </cell>
          <cell r="E629">
            <v>4472.69</v>
          </cell>
          <cell r="F629">
            <v>4200</v>
          </cell>
          <cell r="G629">
            <v>5324</v>
          </cell>
          <cell r="H629">
            <v>-272.69</v>
          </cell>
          <cell r="I629">
            <v>-0.0609677844876349</v>
          </cell>
          <cell r="J629">
            <v>0</v>
          </cell>
          <cell r="K629">
            <v>4840</v>
          </cell>
          <cell r="L629">
            <v>4200</v>
          </cell>
          <cell r="M629" t="str">
            <v>X</v>
          </cell>
          <cell r="N629">
            <v>0</v>
          </cell>
          <cell r="O629">
            <v>0</v>
          </cell>
          <cell r="P629">
            <v>0</v>
          </cell>
          <cell r="Q629" t="str">
            <v>*</v>
          </cell>
        </row>
        <row r="630">
          <cell r="B630" t="str">
            <v>Furniture for S/Stn.</v>
          </cell>
          <cell r="C630" t="str">
            <v>L.S.</v>
          </cell>
          <cell r="D630">
            <v>0</v>
          </cell>
          <cell r="E630">
            <v>5590.87</v>
          </cell>
          <cell r="F630">
            <v>6000</v>
          </cell>
          <cell r="G630">
            <v>6655</v>
          </cell>
          <cell r="H630">
            <v>409.13</v>
          </cell>
          <cell r="I630">
            <v>0.0731782352299374</v>
          </cell>
          <cell r="J630">
            <v>0</v>
          </cell>
          <cell r="K630">
            <v>6050</v>
          </cell>
          <cell r="L630">
            <v>6000</v>
          </cell>
          <cell r="M630" t="str">
            <v>X</v>
          </cell>
          <cell r="N630">
            <v>0</v>
          </cell>
          <cell r="O630">
            <v>0</v>
          </cell>
          <cell r="P630">
            <v>0</v>
          </cell>
          <cell r="Q630" t="str">
            <v>*</v>
          </cell>
        </row>
        <row r="631">
          <cell r="B631" t="str">
            <v>Flood lights with control gear box &amp; 250w SV Lamp</v>
          </cell>
          <cell r="C631" t="str">
            <v>No</v>
          </cell>
          <cell r="D631">
            <v>0</v>
          </cell>
          <cell r="E631">
            <v>3130.88</v>
          </cell>
          <cell r="F631">
            <v>3060</v>
          </cell>
          <cell r="G631">
            <v>3726.8</v>
          </cell>
          <cell r="H631">
            <v>-70.8800000000001</v>
          </cell>
          <cell r="I631">
            <v>-0.0226390024529845</v>
          </cell>
          <cell r="J631">
            <v>0</v>
          </cell>
          <cell r="K631">
            <v>3388</v>
          </cell>
          <cell r="L631">
            <v>3060</v>
          </cell>
          <cell r="M631" t="str">
            <v>X</v>
          </cell>
          <cell r="N631">
            <v>0</v>
          </cell>
          <cell r="O631">
            <v>0</v>
          </cell>
          <cell r="P631">
            <v>0</v>
          </cell>
          <cell r="Q631" t="str">
            <v>*</v>
          </cell>
        </row>
        <row r="632">
          <cell r="B632" t="str">
            <v>Earthing Sets H.T of C.I.pipe 150 mm 3 mtr.</v>
          </cell>
          <cell r="C632" t="str">
            <v>No.</v>
          </cell>
          <cell r="D632">
            <v>0</v>
          </cell>
          <cell r="E632">
            <v>6034.78</v>
          </cell>
          <cell r="F632">
            <v>6638.258</v>
          </cell>
          <cell r="G632">
            <v>7183.407</v>
          </cell>
          <cell r="H632">
            <v>603.478</v>
          </cell>
          <cell r="I632">
            <v>0.1</v>
          </cell>
          <cell r="J632">
            <v>0</v>
          </cell>
          <cell r="K632">
            <v>6655</v>
          </cell>
          <cell r="L632">
            <v>7182</v>
          </cell>
          <cell r="M632" t="str">
            <v>P</v>
          </cell>
          <cell r="N632">
            <v>543.742</v>
          </cell>
          <cell r="O632">
            <v>0</v>
          </cell>
          <cell r="P632">
            <v>0</v>
          </cell>
          <cell r="Q632" t="str">
            <v>*</v>
          </cell>
        </row>
        <row r="633">
          <cell r="B633" t="str">
            <v>Tubular pole 9 Mtr. Long 88.9C, 137.7 mm</v>
          </cell>
          <cell r="C633" t="str">
            <v>No</v>
          </cell>
          <cell r="D633">
            <v>0</v>
          </cell>
          <cell r="E633">
            <v>4584.98</v>
          </cell>
          <cell r="F633">
            <v>4815</v>
          </cell>
          <cell r="G633">
            <v>5457.66228</v>
          </cell>
          <cell r="H633">
            <v>230.02</v>
          </cell>
          <cell r="I633">
            <v>0.0501681577673186</v>
          </cell>
          <cell r="J633">
            <v>0</v>
          </cell>
          <cell r="K633">
            <v>5056.2</v>
          </cell>
          <cell r="L633">
            <v>4815</v>
          </cell>
          <cell r="M633" t="str">
            <v>P</v>
          </cell>
          <cell r="N633">
            <v>0</v>
          </cell>
          <cell r="O633">
            <v>0</v>
          </cell>
          <cell r="P633">
            <v>0</v>
          </cell>
          <cell r="Q633" t="str">
            <v>*</v>
          </cell>
        </row>
        <row r="634">
          <cell r="B634" t="str">
            <v>SLD Board 11 KV side</v>
          </cell>
          <cell r="C634" t="str">
            <v>No.</v>
          </cell>
          <cell r="D634">
            <v>0</v>
          </cell>
          <cell r="E634">
            <v>559.09</v>
          </cell>
          <cell r="F634">
            <v>604</v>
          </cell>
          <cell r="G634">
            <v>665.5</v>
          </cell>
          <cell r="H634">
            <v>44.91</v>
          </cell>
          <cell r="I634">
            <v>0.0803269598812355</v>
          </cell>
          <cell r="J634">
            <v>0</v>
          </cell>
          <cell r="K634">
            <v>605</v>
          </cell>
          <cell r="L634">
            <v>604</v>
          </cell>
          <cell r="M634" t="str">
            <v>X</v>
          </cell>
          <cell r="N634">
            <v>0</v>
          </cell>
          <cell r="O634">
            <v>0</v>
          </cell>
          <cell r="P634">
            <v>550</v>
          </cell>
          <cell r="Q634" t="str">
            <v>*</v>
          </cell>
        </row>
        <row r="635">
          <cell r="B635" t="str">
            <v>SLD Board 22 KV side</v>
          </cell>
          <cell r="C635" t="str">
            <v>No.</v>
          </cell>
          <cell r="D635">
            <v>0</v>
          </cell>
          <cell r="E635">
            <v>559.09</v>
          </cell>
          <cell r="F635">
            <v>604</v>
          </cell>
          <cell r="G635">
            <v>665.5</v>
          </cell>
          <cell r="H635">
            <v>44.91</v>
          </cell>
          <cell r="I635">
            <v>0.0803269598812355</v>
          </cell>
          <cell r="J635">
            <v>0</v>
          </cell>
          <cell r="K635">
            <v>605</v>
          </cell>
          <cell r="L635">
            <v>604</v>
          </cell>
          <cell r="M635" t="str">
            <v>X</v>
          </cell>
          <cell r="N635">
            <v>0</v>
          </cell>
          <cell r="O635">
            <v>0</v>
          </cell>
          <cell r="P635">
            <v>550</v>
          </cell>
          <cell r="Q635" t="str">
            <v>*</v>
          </cell>
        </row>
        <row r="636">
          <cell r="B636" t="str">
            <v>Capacitance meter</v>
          </cell>
          <cell r="C636" t="str">
            <v>Nos.</v>
          </cell>
          <cell r="D636">
            <v>0</v>
          </cell>
          <cell r="E636">
            <v>5181.82</v>
          </cell>
          <cell r="F636">
            <v>5597</v>
          </cell>
          <cell r="G636">
            <v>6168.096</v>
          </cell>
          <cell r="H636">
            <v>415.18</v>
          </cell>
          <cell r="I636">
            <v>0.0801224280272183</v>
          </cell>
          <cell r="J636">
            <v>0</v>
          </cell>
          <cell r="K636">
            <v>5445</v>
          </cell>
          <cell r="L636">
            <v>5597</v>
          </cell>
          <cell r="M636" t="str">
            <v>I</v>
          </cell>
          <cell r="N636">
            <v>0</v>
          </cell>
          <cell r="O636">
            <v>0</v>
          </cell>
          <cell r="P636">
            <v>4950</v>
          </cell>
          <cell r="Q636" t="str">
            <v>*</v>
          </cell>
        </row>
        <row r="637">
          <cell r="B637" t="str">
            <v>Rubberised oil corksheet 5mm</v>
          </cell>
          <cell r="C637" t="str">
            <v>Nos.</v>
          </cell>
          <cell r="D637">
            <v>0</v>
          </cell>
          <cell r="E637">
            <v>375.71</v>
          </cell>
          <cell r="F637">
            <v>406</v>
          </cell>
          <cell r="G637">
            <v>447.216</v>
          </cell>
          <cell r="H637">
            <v>30.29</v>
          </cell>
          <cell r="I637">
            <v>0.0806206914907775</v>
          </cell>
          <cell r="J637">
            <v>0</v>
          </cell>
          <cell r="K637">
            <v>406.56</v>
          </cell>
          <cell r="L637">
            <v>406</v>
          </cell>
          <cell r="M637" t="str">
            <v>X</v>
          </cell>
          <cell r="N637">
            <v>0</v>
          </cell>
          <cell r="O637">
            <v>0</v>
          </cell>
          <cell r="P637">
            <v>369.6</v>
          </cell>
          <cell r="Q637" t="str">
            <v>*</v>
          </cell>
        </row>
        <row r="638">
          <cell r="B638" t="str">
            <v>Rubberised oil corksheet 8mm</v>
          </cell>
          <cell r="C638" t="str">
            <v>Nos.</v>
          </cell>
          <cell r="D638">
            <v>0</v>
          </cell>
          <cell r="E638">
            <v>693.27</v>
          </cell>
          <cell r="F638">
            <v>749</v>
          </cell>
          <cell r="G638">
            <v>825.22</v>
          </cell>
          <cell r="H638">
            <v>55.73</v>
          </cell>
          <cell r="I638">
            <v>0.0803871507493473</v>
          </cell>
          <cell r="J638">
            <v>0</v>
          </cell>
          <cell r="K638">
            <v>750.2</v>
          </cell>
          <cell r="L638">
            <v>749</v>
          </cell>
          <cell r="M638" t="str">
            <v>X</v>
          </cell>
          <cell r="N638">
            <v>0</v>
          </cell>
          <cell r="O638">
            <v>0</v>
          </cell>
          <cell r="P638">
            <v>682</v>
          </cell>
          <cell r="Q638" t="str">
            <v>*</v>
          </cell>
        </row>
        <row r="639">
          <cell r="B639" t="str">
            <v>Sub-station Board (Name) with angle stand</v>
          </cell>
          <cell r="C639" t="str">
            <v>No.</v>
          </cell>
          <cell r="D639">
            <v>0</v>
          </cell>
          <cell r="E639">
            <v>3354.52</v>
          </cell>
          <cell r="F639">
            <v>3623</v>
          </cell>
          <cell r="G639" t="e">
            <v>#N/A</v>
          </cell>
          <cell r="H639">
            <v>268.48</v>
          </cell>
          <cell r="I639">
            <v>0.0800352956607801</v>
          </cell>
          <cell r="J639">
            <v>0</v>
          </cell>
          <cell r="K639">
            <v>3630</v>
          </cell>
          <cell r="L639">
            <v>3623</v>
          </cell>
          <cell r="M639" t="str">
            <v>X</v>
          </cell>
          <cell r="N639">
            <v>0</v>
          </cell>
          <cell r="O639">
            <v>0</v>
          </cell>
          <cell r="P639">
            <v>3300</v>
          </cell>
          <cell r="Q639" t="str">
            <v>*</v>
          </cell>
        </row>
        <row r="640">
          <cell r="B640" t="str">
            <v>Tool box with ratchet spanner,flat spanners,box spanner, plier, screwdriver, hammer ,hacksaw with blades, chisel,files (Standard make)</v>
          </cell>
          <cell r="C640" t="str">
            <v>No.</v>
          </cell>
          <cell r="D640">
            <v>0</v>
          </cell>
          <cell r="E640">
            <v>3354.52</v>
          </cell>
          <cell r="F640">
            <v>3623</v>
          </cell>
          <cell r="G640">
            <v>3993</v>
          </cell>
          <cell r="H640">
            <v>268.48</v>
          </cell>
          <cell r="I640">
            <v>0.0800352956607801</v>
          </cell>
          <cell r="J640">
            <v>0</v>
          </cell>
          <cell r="K640">
            <v>3630</v>
          </cell>
          <cell r="L640">
            <v>3623</v>
          </cell>
          <cell r="M640" t="str">
            <v>X</v>
          </cell>
          <cell r="N640">
            <v>0</v>
          </cell>
          <cell r="O640">
            <v>0</v>
          </cell>
          <cell r="P640">
            <v>3300</v>
          </cell>
          <cell r="Q640" t="str">
            <v>*</v>
          </cell>
        </row>
        <row r="641">
          <cell r="B641" t="str">
            <v>Battery Accessories such as hydrometer,cell tester, Acid can, distilled water can,handgloves etc.</v>
          </cell>
          <cell r="C641" t="str">
            <v>Set</v>
          </cell>
          <cell r="D641">
            <v>0</v>
          </cell>
          <cell r="E641">
            <v>832.3</v>
          </cell>
          <cell r="F641">
            <v>899</v>
          </cell>
          <cell r="G641">
            <v>990.71775</v>
          </cell>
          <cell r="H641">
            <v>66.7</v>
          </cell>
          <cell r="I641">
            <v>0.0801393728222997</v>
          </cell>
          <cell r="J641">
            <v>0</v>
          </cell>
          <cell r="K641">
            <v>907.5</v>
          </cell>
          <cell r="L641">
            <v>899</v>
          </cell>
          <cell r="M641" t="str">
            <v>N</v>
          </cell>
          <cell r="N641">
            <v>0</v>
          </cell>
          <cell r="O641">
            <v>0</v>
          </cell>
          <cell r="P641">
            <v>825</v>
          </cell>
          <cell r="Q641" t="str">
            <v>*</v>
          </cell>
        </row>
        <row r="642">
          <cell r="B642" t="str">
            <v>2 no.s 8W CFL lamps with one suitable invertor ( DC to AC)</v>
          </cell>
          <cell r="C642" t="str">
            <v>Set</v>
          </cell>
          <cell r="D642">
            <v>0</v>
          </cell>
          <cell r="E642">
            <v>554.87</v>
          </cell>
          <cell r="F642">
            <v>600</v>
          </cell>
          <cell r="G642">
            <v>660.4785</v>
          </cell>
          <cell r="H642">
            <v>45.13</v>
          </cell>
          <cell r="I642">
            <v>0.0813343666083948</v>
          </cell>
          <cell r="J642">
            <v>0</v>
          </cell>
          <cell r="K642">
            <v>605</v>
          </cell>
          <cell r="L642">
            <v>600</v>
          </cell>
          <cell r="M642" t="str">
            <v>N</v>
          </cell>
          <cell r="N642">
            <v>0</v>
          </cell>
          <cell r="O642">
            <v>0</v>
          </cell>
          <cell r="P642">
            <v>550</v>
          </cell>
          <cell r="Q642" t="str">
            <v>*</v>
          </cell>
        </row>
        <row r="643">
          <cell r="B643" t="str">
            <v>2 Cell torch</v>
          </cell>
          <cell r="C643" t="str">
            <v>No.</v>
          </cell>
          <cell r="D643">
            <v>0</v>
          </cell>
          <cell r="E643">
            <v>50.32</v>
          </cell>
          <cell r="F643">
            <v>55</v>
          </cell>
          <cell r="G643">
            <v>59.895</v>
          </cell>
          <cell r="H643">
            <v>4.68</v>
          </cell>
          <cell r="I643">
            <v>0.0930047694753577</v>
          </cell>
          <cell r="J643">
            <v>0</v>
          </cell>
          <cell r="K643">
            <v>54.45</v>
          </cell>
          <cell r="L643">
            <v>55</v>
          </cell>
          <cell r="M643" t="str">
            <v>X</v>
          </cell>
          <cell r="N643">
            <v>0</v>
          </cell>
          <cell r="O643">
            <v>0</v>
          </cell>
          <cell r="P643">
            <v>49.5</v>
          </cell>
          <cell r="Q643" t="str">
            <v>*</v>
          </cell>
        </row>
        <row r="644">
          <cell r="B644" t="str">
            <v>3 Cell torch</v>
          </cell>
          <cell r="C644" t="str">
            <v>No.</v>
          </cell>
          <cell r="D644">
            <v>0</v>
          </cell>
          <cell r="E644">
            <v>72.68</v>
          </cell>
          <cell r="F644">
            <v>79</v>
          </cell>
          <cell r="G644">
            <v>86.515</v>
          </cell>
          <cell r="H644">
            <v>6.31999999999999</v>
          </cell>
          <cell r="I644">
            <v>0.0869565217391303</v>
          </cell>
          <cell r="J644">
            <v>0</v>
          </cell>
          <cell r="K644">
            <v>78.65</v>
          </cell>
          <cell r="L644">
            <v>79</v>
          </cell>
          <cell r="M644" t="str">
            <v>X</v>
          </cell>
          <cell r="N644">
            <v>0</v>
          </cell>
          <cell r="O644">
            <v>0</v>
          </cell>
          <cell r="P644">
            <v>71.5</v>
          </cell>
          <cell r="Q644" t="str">
            <v>*</v>
          </cell>
        </row>
        <row r="645">
          <cell r="B645" t="str">
            <v>Aluminium ladder (Adjustable)</v>
          </cell>
          <cell r="C645" t="str">
            <v>No.</v>
          </cell>
          <cell r="D645">
            <v>0</v>
          </cell>
          <cell r="E645">
            <v>1397.72</v>
          </cell>
          <cell r="F645">
            <v>1468</v>
          </cell>
          <cell r="G645" t="e">
            <v>#N/A</v>
          </cell>
          <cell r="H645">
            <v>70.28</v>
          </cell>
          <cell r="I645">
            <v>0.0502818876455942</v>
          </cell>
          <cell r="J645">
            <v>0</v>
          </cell>
          <cell r="K645">
            <v>1512.5</v>
          </cell>
          <cell r="L645">
            <v>1468</v>
          </cell>
          <cell r="M645" t="str">
            <v>X</v>
          </cell>
          <cell r="N645">
            <v>0</v>
          </cell>
          <cell r="O645">
            <v>0</v>
          </cell>
          <cell r="P645">
            <v>1375</v>
          </cell>
          <cell r="Q645" t="str">
            <v>*</v>
          </cell>
        </row>
        <row r="646">
          <cell r="B646" t="str">
            <v>Name plate painting for all equipments</v>
          </cell>
          <cell r="C646" t="str">
            <v>L.S.</v>
          </cell>
          <cell r="D646">
            <v>0</v>
          </cell>
          <cell r="E646">
            <v>559.09</v>
          </cell>
          <cell r="F646">
            <v>604</v>
          </cell>
          <cell r="G646" t="e">
            <v>#N/A</v>
          </cell>
          <cell r="H646">
            <v>44.91</v>
          </cell>
          <cell r="I646">
            <v>0.0803269598812355</v>
          </cell>
          <cell r="J646">
            <v>0</v>
          </cell>
          <cell r="K646">
            <v>605</v>
          </cell>
          <cell r="L646">
            <v>604</v>
          </cell>
          <cell r="M646" t="str">
            <v>X</v>
          </cell>
          <cell r="N646">
            <v>0</v>
          </cell>
          <cell r="O646">
            <v>0</v>
          </cell>
          <cell r="P646">
            <v>550</v>
          </cell>
          <cell r="Q646" t="str">
            <v>*</v>
          </cell>
        </row>
        <row r="647">
          <cell r="B647" t="str">
            <v>Safety Items as per the requirement of electrical inspector as under</v>
          </cell>
          <cell r="C647" t="str">
            <v>L.S.</v>
          </cell>
          <cell r="D647">
            <v>0</v>
          </cell>
          <cell r="E647">
            <v>8386.3</v>
          </cell>
          <cell r="F647">
            <v>9058</v>
          </cell>
          <cell r="G647">
            <v>9982.5</v>
          </cell>
          <cell r="H647">
            <v>671.700000000001</v>
          </cell>
          <cell r="I647">
            <v>0.0800949167093952</v>
          </cell>
          <cell r="J647">
            <v>0</v>
          </cell>
          <cell r="K647">
            <v>9075</v>
          </cell>
          <cell r="L647">
            <v>9058</v>
          </cell>
          <cell r="M647" t="str">
            <v>X</v>
          </cell>
          <cell r="N647">
            <v>0</v>
          </cell>
          <cell r="O647">
            <v>0</v>
          </cell>
          <cell r="P647">
            <v>8250</v>
          </cell>
          <cell r="Q647" t="str">
            <v>*</v>
          </cell>
        </row>
        <row r="648">
          <cell r="B648" t="str">
            <v>a)      First Aid Box</v>
          </cell>
          <cell r="C648">
            <v>0</v>
          </cell>
          <cell r="D648">
            <v>0</v>
          </cell>
          <cell r="E648">
            <v>0</v>
          </cell>
          <cell r="F648">
            <v>0</v>
          </cell>
          <cell r="G648">
            <v>0</v>
          </cell>
          <cell r="H648">
            <v>0</v>
          </cell>
          <cell r="I648">
            <v>0</v>
          </cell>
          <cell r="J648">
            <v>0</v>
          </cell>
          <cell r="K648">
            <v>0</v>
          </cell>
          <cell r="L648" t="e">
            <v>#VALUE!</v>
          </cell>
          <cell r="M648" t="str">
            <v>Sub</v>
          </cell>
          <cell r="N648" t="e">
            <v>#VALUE!</v>
          </cell>
          <cell r="O648">
            <v>0</v>
          </cell>
          <cell r="P648">
            <v>0</v>
          </cell>
          <cell r="Q648">
            <v>0</v>
          </cell>
        </row>
        <row r="649">
          <cell r="B649" t="str">
            <v>b)      Shock treatment chart</v>
          </cell>
          <cell r="C649">
            <v>0</v>
          </cell>
          <cell r="D649">
            <v>0</v>
          </cell>
          <cell r="E649">
            <v>0</v>
          </cell>
          <cell r="F649">
            <v>0</v>
          </cell>
          <cell r="G649">
            <v>0</v>
          </cell>
          <cell r="H649">
            <v>0</v>
          </cell>
          <cell r="I649">
            <v>0</v>
          </cell>
          <cell r="J649">
            <v>0</v>
          </cell>
          <cell r="K649">
            <v>0</v>
          </cell>
          <cell r="L649" t="e">
            <v>#VALUE!</v>
          </cell>
          <cell r="M649" t="str">
            <v>Sub</v>
          </cell>
          <cell r="N649" t="e">
            <v>#VALUE!</v>
          </cell>
          <cell r="O649">
            <v>0</v>
          </cell>
          <cell r="P649">
            <v>0</v>
          </cell>
          <cell r="Q649">
            <v>0</v>
          </cell>
        </row>
        <row r="650">
          <cell r="B650" t="str">
            <v>c)       Rubber matts 8 mm thick</v>
          </cell>
          <cell r="C650">
            <v>0</v>
          </cell>
          <cell r="D650">
            <v>0</v>
          </cell>
          <cell r="E650">
            <v>0</v>
          </cell>
          <cell r="F650">
            <v>0</v>
          </cell>
          <cell r="G650">
            <v>0</v>
          </cell>
          <cell r="H650">
            <v>0</v>
          </cell>
          <cell r="I650">
            <v>0</v>
          </cell>
          <cell r="J650">
            <v>0</v>
          </cell>
          <cell r="K650">
            <v>0</v>
          </cell>
          <cell r="L650" t="e">
            <v>#VALUE!</v>
          </cell>
          <cell r="M650" t="str">
            <v>Sub</v>
          </cell>
          <cell r="N650" t="e">
            <v>#VALUE!</v>
          </cell>
          <cell r="O650">
            <v>0</v>
          </cell>
          <cell r="P650">
            <v>0</v>
          </cell>
          <cell r="Q650">
            <v>0</v>
          </cell>
        </row>
        <row r="651">
          <cell r="B651" t="str">
            <v>d)      4 Fire buckets with sand &amp; M.S. Hooks / stand</v>
          </cell>
          <cell r="C651">
            <v>0</v>
          </cell>
          <cell r="D651">
            <v>0</v>
          </cell>
          <cell r="E651">
            <v>0</v>
          </cell>
          <cell r="F651">
            <v>0</v>
          </cell>
          <cell r="G651">
            <v>0</v>
          </cell>
          <cell r="H651">
            <v>0</v>
          </cell>
          <cell r="I651">
            <v>0</v>
          </cell>
          <cell r="J651">
            <v>0</v>
          </cell>
          <cell r="K651">
            <v>0</v>
          </cell>
          <cell r="L651" t="e">
            <v>#VALUE!</v>
          </cell>
          <cell r="M651" t="str">
            <v>Sub</v>
          </cell>
          <cell r="N651" t="e">
            <v>#VALUE!</v>
          </cell>
          <cell r="O651">
            <v>0</v>
          </cell>
          <cell r="P651">
            <v>0</v>
          </cell>
          <cell r="Q651">
            <v>0</v>
          </cell>
        </row>
        <row r="652">
          <cell r="B652" t="str">
            <v>e)      Helmet</v>
          </cell>
          <cell r="C652">
            <v>0</v>
          </cell>
          <cell r="D652">
            <v>0</v>
          </cell>
          <cell r="E652">
            <v>0</v>
          </cell>
          <cell r="F652">
            <v>0</v>
          </cell>
          <cell r="G652">
            <v>0</v>
          </cell>
          <cell r="H652">
            <v>0</v>
          </cell>
          <cell r="I652">
            <v>0</v>
          </cell>
          <cell r="J652">
            <v>0</v>
          </cell>
          <cell r="K652">
            <v>0</v>
          </cell>
          <cell r="L652" t="e">
            <v>#VALUE!</v>
          </cell>
          <cell r="M652" t="str">
            <v>Sub</v>
          </cell>
          <cell r="N652" t="e">
            <v>#VALUE!</v>
          </cell>
          <cell r="O652">
            <v>0</v>
          </cell>
          <cell r="P652">
            <v>0</v>
          </cell>
          <cell r="Q652">
            <v>0</v>
          </cell>
        </row>
        <row r="653">
          <cell r="B653" t="str">
            <v>f)       Hand gloves</v>
          </cell>
          <cell r="C653">
            <v>0</v>
          </cell>
          <cell r="D653">
            <v>0</v>
          </cell>
          <cell r="E653">
            <v>0</v>
          </cell>
          <cell r="F653">
            <v>0</v>
          </cell>
          <cell r="G653">
            <v>0</v>
          </cell>
          <cell r="H653">
            <v>0</v>
          </cell>
          <cell r="I653">
            <v>0</v>
          </cell>
          <cell r="J653">
            <v>0</v>
          </cell>
          <cell r="K653">
            <v>0</v>
          </cell>
          <cell r="L653" t="e">
            <v>#VALUE!</v>
          </cell>
          <cell r="M653" t="str">
            <v>Sub</v>
          </cell>
          <cell r="N653" t="e">
            <v>#VALUE!</v>
          </cell>
          <cell r="O653">
            <v>0</v>
          </cell>
          <cell r="P653">
            <v>0</v>
          </cell>
          <cell r="Q653">
            <v>0</v>
          </cell>
        </row>
        <row r="654">
          <cell r="B654" t="str">
            <v>g)      2 Nos. Fire extinguisher</v>
          </cell>
          <cell r="C654">
            <v>0</v>
          </cell>
          <cell r="D654">
            <v>0</v>
          </cell>
          <cell r="E654">
            <v>0</v>
          </cell>
          <cell r="F654">
            <v>0</v>
          </cell>
          <cell r="G654">
            <v>0</v>
          </cell>
          <cell r="H654">
            <v>0</v>
          </cell>
          <cell r="I654">
            <v>0</v>
          </cell>
          <cell r="J654">
            <v>0</v>
          </cell>
          <cell r="K654">
            <v>0</v>
          </cell>
          <cell r="L654" t="e">
            <v>#VALUE!</v>
          </cell>
          <cell r="M654" t="str">
            <v>Sub</v>
          </cell>
          <cell r="N654" t="e">
            <v>#VALUE!</v>
          </cell>
          <cell r="O654">
            <v>0</v>
          </cell>
          <cell r="P654">
            <v>0</v>
          </cell>
          <cell r="Q654">
            <v>0</v>
          </cell>
        </row>
        <row r="655">
          <cell r="B655" t="str">
            <v>Dicharge rod for 33 KV</v>
          </cell>
          <cell r="C655" t="str">
            <v>Set</v>
          </cell>
          <cell r="D655">
            <v>0</v>
          </cell>
          <cell r="E655">
            <v>559.09</v>
          </cell>
          <cell r="F655">
            <v>604</v>
          </cell>
          <cell r="G655">
            <v>665.5</v>
          </cell>
          <cell r="H655">
            <v>44.91</v>
          </cell>
          <cell r="I655">
            <v>0.0803269598812355</v>
          </cell>
          <cell r="J655">
            <v>0</v>
          </cell>
          <cell r="K655">
            <v>605</v>
          </cell>
          <cell r="L655">
            <v>604</v>
          </cell>
          <cell r="M655" t="str">
            <v>X</v>
          </cell>
          <cell r="N655">
            <v>0</v>
          </cell>
          <cell r="O655">
            <v>0</v>
          </cell>
          <cell r="P655">
            <v>550</v>
          </cell>
          <cell r="Q655" t="str">
            <v>*</v>
          </cell>
        </row>
        <row r="656">
          <cell r="B656" t="str">
            <v>Digital Multi meter (10 Amp)</v>
          </cell>
          <cell r="C656" t="str">
            <v>No.</v>
          </cell>
          <cell r="D656">
            <v>0</v>
          </cell>
          <cell r="E656">
            <v>1789.08</v>
          </cell>
          <cell r="F656">
            <v>1933</v>
          </cell>
          <cell r="G656">
            <v>2129.6</v>
          </cell>
          <cell r="H656">
            <v>143.92</v>
          </cell>
          <cell r="I656">
            <v>0.0804435799405281</v>
          </cell>
          <cell r="J656">
            <v>0</v>
          </cell>
          <cell r="K656">
            <v>1936</v>
          </cell>
          <cell r="L656">
            <v>1933</v>
          </cell>
          <cell r="M656" t="str">
            <v>X</v>
          </cell>
          <cell r="N656">
            <v>0</v>
          </cell>
          <cell r="O656">
            <v>0</v>
          </cell>
          <cell r="P656">
            <v>1760</v>
          </cell>
          <cell r="Q656" t="str">
            <v>*</v>
          </cell>
        </row>
        <row r="657">
          <cell r="B657" t="str">
            <v>Digital Tong tester (1000 Amp., 500 V) With associated accessories.</v>
          </cell>
          <cell r="C657" t="str">
            <v>No.</v>
          </cell>
          <cell r="D657">
            <v>0</v>
          </cell>
          <cell r="E657">
            <v>2739.52</v>
          </cell>
          <cell r="F657">
            <v>2959</v>
          </cell>
          <cell r="G657">
            <v>3260.95</v>
          </cell>
          <cell r="H657">
            <v>219.48</v>
          </cell>
          <cell r="I657">
            <v>0.0801162247401005</v>
          </cell>
          <cell r="J657">
            <v>0</v>
          </cell>
          <cell r="K657">
            <v>2964.5</v>
          </cell>
          <cell r="L657">
            <v>2959</v>
          </cell>
          <cell r="M657" t="str">
            <v>X</v>
          </cell>
          <cell r="N657">
            <v>0</v>
          </cell>
          <cell r="O657">
            <v>0</v>
          </cell>
          <cell r="P657">
            <v>2695</v>
          </cell>
          <cell r="Q657" t="str">
            <v>*</v>
          </cell>
        </row>
        <row r="658">
          <cell r="B658" t="str">
            <v>Discharge rod for 11 KV</v>
          </cell>
          <cell r="C658" t="str">
            <v>Set</v>
          </cell>
          <cell r="D658">
            <v>0</v>
          </cell>
          <cell r="E658">
            <v>559.09</v>
          </cell>
          <cell r="F658">
            <v>604</v>
          </cell>
          <cell r="G658">
            <v>665.5</v>
          </cell>
          <cell r="H658">
            <v>44.91</v>
          </cell>
          <cell r="I658">
            <v>0.0803269598812355</v>
          </cell>
          <cell r="J658">
            <v>0</v>
          </cell>
          <cell r="K658">
            <v>605</v>
          </cell>
          <cell r="L658">
            <v>604</v>
          </cell>
          <cell r="M658" t="str">
            <v>X</v>
          </cell>
          <cell r="N658">
            <v>0</v>
          </cell>
          <cell r="O658">
            <v>0</v>
          </cell>
          <cell r="P658">
            <v>550</v>
          </cell>
          <cell r="Q658" t="str">
            <v>*</v>
          </cell>
        </row>
        <row r="659">
          <cell r="B659" t="str">
            <v>Discharge rod for 22 KV</v>
          </cell>
          <cell r="C659" t="str">
            <v>Set</v>
          </cell>
          <cell r="D659">
            <v>0</v>
          </cell>
          <cell r="E659">
            <v>559.09</v>
          </cell>
          <cell r="F659">
            <v>604</v>
          </cell>
          <cell r="G659">
            <v>665.5</v>
          </cell>
          <cell r="H659">
            <v>44.91</v>
          </cell>
          <cell r="I659">
            <v>0.0803269598812355</v>
          </cell>
          <cell r="J659">
            <v>0</v>
          </cell>
          <cell r="K659">
            <v>605</v>
          </cell>
          <cell r="L659">
            <v>604</v>
          </cell>
          <cell r="M659" t="str">
            <v>X</v>
          </cell>
          <cell r="N659">
            <v>0</v>
          </cell>
          <cell r="O659">
            <v>0</v>
          </cell>
          <cell r="P659">
            <v>550</v>
          </cell>
          <cell r="Q659" t="str">
            <v>*</v>
          </cell>
        </row>
        <row r="660">
          <cell r="B660" t="str">
            <v>Earth tester 200 Amp. 2000 Ohm</v>
          </cell>
          <cell r="C660" t="str">
            <v>Nos.</v>
          </cell>
          <cell r="D660">
            <v>0</v>
          </cell>
          <cell r="E660">
            <v>8945.38</v>
          </cell>
          <cell r="F660">
            <v>9661.02</v>
          </cell>
          <cell r="G660">
            <v>10648</v>
          </cell>
          <cell r="H660">
            <v>715.640000000001</v>
          </cell>
          <cell r="I660">
            <v>0.080001073179675</v>
          </cell>
          <cell r="J660">
            <v>0</v>
          </cell>
          <cell r="K660">
            <v>9680</v>
          </cell>
          <cell r="L660">
            <v>9661.02</v>
          </cell>
          <cell r="M660" t="str">
            <v>X</v>
          </cell>
          <cell r="N660">
            <v>0</v>
          </cell>
          <cell r="O660">
            <v>0</v>
          </cell>
          <cell r="P660">
            <v>8800</v>
          </cell>
          <cell r="Q660" t="str">
            <v>*</v>
          </cell>
        </row>
        <row r="661">
          <cell r="B661" t="str">
            <v>Earthing Sets H.T with clamp</v>
          </cell>
          <cell r="C661" t="str">
            <v>Set</v>
          </cell>
          <cell r="D661">
            <v>0</v>
          </cell>
          <cell r="E661">
            <v>6552.49</v>
          </cell>
          <cell r="F661">
            <v>7076.69</v>
          </cell>
          <cell r="G661">
            <v>7799.66</v>
          </cell>
          <cell r="H661">
            <v>524.200000000001</v>
          </cell>
          <cell r="I661">
            <v>0.0800001220909915</v>
          </cell>
          <cell r="J661">
            <v>0</v>
          </cell>
          <cell r="K661">
            <v>7090.6</v>
          </cell>
          <cell r="L661">
            <v>7076.69</v>
          </cell>
          <cell r="M661" t="str">
            <v>X</v>
          </cell>
          <cell r="N661">
            <v>0</v>
          </cell>
          <cell r="O661">
            <v>0</v>
          </cell>
          <cell r="P661">
            <v>6446</v>
          </cell>
          <cell r="Q661" t="str">
            <v>*</v>
          </cell>
        </row>
        <row r="662">
          <cell r="B662" t="str">
            <v>Emergency Artificial resperation kit</v>
          </cell>
          <cell r="C662" t="str">
            <v>Set</v>
          </cell>
          <cell r="D662">
            <v>0</v>
          </cell>
          <cell r="E662">
            <v>1677.26</v>
          </cell>
          <cell r="F662">
            <v>1811.45</v>
          </cell>
          <cell r="G662">
            <v>1996.5</v>
          </cell>
          <cell r="H662">
            <v>134.19</v>
          </cell>
          <cell r="I662">
            <v>0.0800054851364726</v>
          </cell>
          <cell r="J662">
            <v>0</v>
          </cell>
          <cell r="K662">
            <v>1815</v>
          </cell>
          <cell r="L662">
            <v>1811.45</v>
          </cell>
          <cell r="M662" t="str">
            <v>X</v>
          </cell>
          <cell r="N662">
            <v>0</v>
          </cell>
          <cell r="O662">
            <v>0</v>
          </cell>
          <cell r="P662">
            <v>1650</v>
          </cell>
          <cell r="Q662" t="str">
            <v>*</v>
          </cell>
        </row>
        <row r="663">
          <cell r="B663" t="str">
            <v>Land Development ( As per table A)</v>
          </cell>
          <cell r="C663" t="str">
            <v>L.S.</v>
          </cell>
          <cell r="D663">
            <v>0</v>
          </cell>
          <cell r="E663">
            <v>260721.45</v>
          </cell>
          <cell r="F663">
            <v>187840</v>
          </cell>
          <cell r="G663">
            <v>260721.45</v>
          </cell>
          <cell r="H663">
            <v>-72881.45</v>
          </cell>
          <cell r="I663">
            <v>-0.279537606130988</v>
          </cell>
          <cell r="J663" t="str">
            <v>As provided by Civil section</v>
          </cell>
          <cell r="K663">
            <v>342420</v>
          </cell>
          <cell r="L663" t="e">
            <v>#VALUE!</v>
          </cell>
          <cell r="M663" t="str">
            <v>Civil</v>
          </cell>
          <cell r="N663" t="e">
            <v>#VALUE!</v>
          </cell>
          <cell r="O663">
            <v>0</v>
          </cell>
          <cell r="P663">
            <v>0</v>
          </cell>
          <cell r="Q663" t="str">
            <v>*</v>
          </cell>
        </row>
        <row r="664">
          <cell r="B664" t="str">
            <v>Land Development ( As per table A) Hybrid</v>
          </cell>
          <cell r="C664" t="str">
            <v>L.S.</v>
          </cell>
          <cell r="D664">
            <v>0</v>
          </cell>
          <cell r="E664">
            <v>184258</v>
          </cell>
          <cell r="F664">
            <v>129568</v>
          </cell>
          <cell r="G664">
            <v>184258</v>
          </cell>
          <cell r="H664">
            <v>-54690</v>
          </cell>
          <cell r="I664">
            <v>-0.296812078715714</v>
          </cell>
          <cell r="J664">
            <v>0</v>
          </cell>
          <cell r="K664">
            <v>0</v>
          </cell>
          <cell r="L664" t="e">
            <v>#VALUE!</v>
          </cell>
          <cell r="M664">
            <v>0</v>
          </cell>
          <cell r="N664" t="e">
            <v>#VALUE!</v>
          </cell>
          <cell r="O664">
            <v>0</v>
          </cell>
          <cell r="P664">
            <v>0</v>
          </cell>
          <cell r="Q664">
            <v>0</v>
          </cell>
        </row>
        <row r="665">
          <cell r="B665" t="str">
            <v>Land Development ( As per table A) Indoor</v>
          </cell>
          <cell r="C665" t="str">
            <v>L.S.</v>
          </cell>
          <cell r="D665">
            <v>0</v>
          </cell>
          <cell r="E665">
            <v>153623.75</v>
          </cell>
          <cell r="F665">
            <v>103763</v>
          </cell>
          <cell r="G665">
            <v>153623.75</v>
          </cell>
          <cell r="H665">
            <v>-49860.75</v>
          </cell>
          <cell r="I665">
            <v>-0.324564072937941</v>
          </cell>
          <cell r="J665">
            <v>0</v>
          </cell>
          <cell r="K665">
            <v>0</v>
          </cell>
          <cell r="L665" t="e">
            <v>#VALUE!</v>
          </cell>
          <cell r="M665">
            <v>0</v>
          </cell>
          <cell r="N665" t="e">
            <v>#VALUE!</v>
          </cell>
          <cell r="O665">
            <v>0</v>
          </cell>
          <cell r="P665">
            <v>0</v>
          </cell>
          <cell r="Q665">
            <v>0</v>
          </cell>
        </row>
        <row r="666">
          <cell r="B666" t="str">
            <v>Control room  (As per table B) outdoor</v>
          </cell>
          <cell r="C666" t="str">
            <v>L.S.</v>
          </cell>
          <cell r="D666">
            <v>0</v>
          </cell>
          <cell r="E666" t="e">
            <v>#N/A</v>
          </cell>
          <cell r="F666">
            <v>1958424.32</v>
          </cell>
          <cell r="G666" t="e">
            <v>#N/A</v>
          </cell>
          <cell r="H666" t="e">
            <v>#N/A</v>
          </cell>
          <cell r="I666" t="e">
            <v>#N/A</v>
          </cell>
          <cell r="J666">
            <v>0</v>
          </cell>
          <cell r="K666">
            <v>1339442.75</v>
          </cell>
          <cell r="L666" t="e">
            <v>#N/A</v>
          </cell>
          <cell r="M666" t="str">
            <v>Civil</v>
          </cell>
          <cell r="N666" t="e">
            <v>#N/A</v>
          </cell>
          <cell r="O666">
            <v>0</v>
          </cell>
          <cell r="P666">
            <v>0</v>
          </cell>
          <cell r="Q666" t="str">
            <v>*</v>
          </cell>
        </row>
        <row r="667">
          <cell r="B667" t="str">
            <v>Control room  (As per table B) Hybrid</v>
          </cell>
          <cell r="C667">
            <v>0</v>
          </cell>
          <cell r="D667">
            <v>0</v>
          </cell>
          <cell r="E667" t="e">
            <v>#N/A</v>
          </cell>
          <cell r="F667">
            <v>3330411.052</v>
          </cell>
          <cell r="G667" t="e">
            <v>#N/A</v>
          </cell>
          <cell r="H667" t="e">
            <v>#N/A</v>
          </cell>
          <cell r="I667" t="e">
            <v>#N/A</v>
          </cell>
          <cell r="J667">
            <v>0</v>
          </cell>
          <cell r="K667">
            <v>0</v>
          </cell>
          <cell r="L667" t="e">
            <v>#N/A</v>
          </cell>
          <cell r="M667">
            <v>0</v>
          </cell>
          <cell r="N667" t="e">
            <v>#N/A</v>
          </cell>
          <cell r="O667">
            <v>0</v>
          </cell>
          <cell r="P667">
            <v>0</v>
          </cell>
          <cell r="Q667">
            <v>0</v>
          </cell>
        </row>
        <row r="668">
          <cell r="B668" t="str">
            <v>Control room  (As per table B) Indoor</v>
          </cell>
          <cell r="C668" t="str">
            <v>L.S.</v>
          </cell>
          <cell r="D668">
            <v>0</v>
          </cell>
          <cell r="E668" t="e">
            <v>#N/A</v>
          </cell>
          <cell r="F668">
            <v>3330411.052</v>
          </cell>
          <cell r="G668" t="e">
            <v>#N/A</v>
          </cell>
          <cell r="H668" t="e">
            <v>#N/A</v>
          </cell>
          <cell r="I668" t="e">
            <v>#N/A</v>
          </cell>
          <cell r="J668">
            <v>0</v>
          </cell>
          <cell r="K668">
            <v>0</v>
          </cell>
          <cell r="L668" t="e">
            <v>#N/A</v>
          </cell>
          <cell r="M668">
            <v>0</v>
          </cell>
          <cell r="N668" t="e">
            <v>#N/A</v>
          </cell>
          <cell r="O668">
            <v>0</v>
          </cell>
          <cell r="P668">
            <v>0</v>
          </cell>
          <cell r="Q668">
            <v>0</v>
          </cell>
        </row>
        <row r="669">
          <cell r="B669" t="str">
            <v>Store room of size 8.0m X 6.0 m (As per table C)</v>
          </cell>
          <cell r="C669" t="str">
            <v>L.S.</v>
          </cell>
          <cell r="D669">
            <v>0</v>
          </cell>
          <cell r="E669">
            <v>453297.18</v>
          </cell>
          <cell r="F669">
            <v>490499.44</v>
          </cell>
          <cell r="G669">
            <v>453297.17967</v>
          </cell>
          <cell r="H669">
            <v>37202.26</v>
          </cell>
          <cell r="I669">
            <v>0.0820703539342557</v>
          </cell>
          <cell r="J669">
            <v>0</v>
          </cell>
          <cell r="K669">
            <v>435920.87</v>
          </cell>
          <cell r="L669" t="e">
            <v>#VALUE!</v>
          </cell>
          <cell r="M669" t="str">
            <v>Civil</v>
          </cell>
          <cell r="N669" t="e">
            <v>#VALUE!</v>
          </cell>
          <cell r="O669">
            <v>0</v>
          </cell>
          <cell r="P669">
            <v>0</v>
          </cell>
          <cell r="Q669" t="str">
            <v>*</v>
          </cell>
        </row>
        <row r="670">
          <cell r="B670" t="str">
            <v>Store room of size 8.0m X 6.0 m (As per table C) Hybrid</v>
          </cell>
          <cell r="C670">
            <v>0</v>
          </cell>
          <cell r="D670">
            <v>0</v>
          </cell>
          <cell r="E670">
            <v>453297.18</v>
          </cell>
          <cell r="F670">
            <v>0</v>
          </cell>
          <cell r="G670">
            <v>453297.17967</v>
          </cell>
          <cell r="H670">
            <v>-453297.18</v>
          </cell>
          <cell r="I670">
            <v>-1</v>
          </cell>
          <cell r="J670">
            <v>0</v>
          </cell>
          <cell r="K670">
            <v>0</v>
          </cell>
          <cell r="L670" t="e">
            <v>#VALUE!</v>
          </cell>
          <cell r="M670">
            <v>0</v>
          </cell>
          <cell r="N670" t="e">
            <v>#VALUE!</v>
          </cell>
          <cell r="O670">
            <v>0</v>
          </cell>
          <cell r="P670">
            <v>0</v>
          </cell>
          <cell r="Q670">
            <v>0</v>
          </cell>
        </row>
        <row r="671">
          <cell r="B671" t="str">
            <v>Store room of size 8.0m X 6.0 m (As per table C) Indoor</v>
          </cell>
          <cell r="C671">
            <v>0</v>
          </cell>
          <cell r="D671">
            <v>0</v>
          </cell>
          <cell r="E671">
            <v>0</v>
          </cell>
          <cell r="F671">
            <v>0</v>
          </cell>
          <cell r="G671">
            <v>0</v>
          </cell>
          <cell r="H671">
            <v>0</v>
          </cell>
          <cell r="I671" t="e">
            <v>#DIV/0!</v>
          </cell>
          <cell r="J671">
            <v>0</v>
          </cell>
          <cell r="K671">
            <v>0</v>
          </cell>
          <cell r="L671" t="e">
            <v>#VALUE!</v>
          </cell>
          <cell r="M671">
            <v>0</v>
          </cell>
          <cell r="N671" t="e">
            <v>#VALUE!</v>
          </cell>
          <cell r="O671">
            <v>0</v>
          </cell>
          <cell r="P671">
            <v>0</v>
          </cell>
          <cell r="Q671">
            <v>0</v>
          </cell>
        </row>
        <row r="672">
          <cell r="B672" t="str">
            <v>Sanitory Water supply</v>
          </cell>
          <cell r="C672" t="str">
            <v>L.S.</v>
          </cell>
          <cell r="D672">
            <v>0</v>
          </cell>
          <cell r="E672">
            <v>0</v>
          </cell>
          <cell r="F672">
            <v>0</v>
          </cell>
          <cell r="G672">
            <v>0</v>
          </cell>
          <cell r="H672">
            <v>0</v>
          </cell>
          <cell r="I672" t="e">
            <v>#DIV/0!</v>
          </cell>
          <cell r="J672">
            <v>0</v>
          </cell>
          <cell r="K672">
            <v>0</v>
          </cell>
          <cell r="L672" t="e">
            <v>#VALUE!</v>
          </cell>
          <cell r="M672" t="str">
            <v>Civil</v>
          </cell>
          <cell r="N672" t="e">
            <v>#VALUE!</v>
          </cell>
          <cell r="O672">
            <v>0</v>
          </cell>
          <cell r="P672">
            <v>0</v>
          </cell>
          <cell r="Q672" t="str">
            <v>*</v>
          </cell>
        </row>
        <row r="673">
          <cell r="B673" t="str">
            <v>Electrification (Lumsum)</v>
          </cell>
          <cell r="C673" t="str">
            <v>L.S.</v>
          </cell>
          <cell r="D673">
            <v>0</v>
          </cell>
          <cell r="E673">
            <v>108979.42</v>
          </cell>
          <cell r="F673">
            <v>100000</v>
          </cell>
          <cell r="G673">
            <v>108979.418247205</v>
          </cell>
          <cell r="H673">
            <v>-8979.42</v>
          </cell>
          <cell r="I673">
            <v>-0.0823955568858781</v>
          </cell>
          <cell r="J673">
            <v>0</v>
          </cell>
          <cell r="K673">
            <v>100000</v>
          </cell>
          <cell r="L673" t="e">
            <v>#VALUE!</v>
          </cell>
          <cell r="M673" t="str">
            <v>Civil</v>
          </cell>
          <cell r="N673" t="e">
            <v>#VALUE!</v>
          </cell>
          <cell r="O673">
            <v>0</v>
          </cell>
          <cell r="P673">
            <v>0</v>
          </cell>
          <cell r="Q673" t="str">
            <v>*</v>
          </cell>
        </row>
        <row r="674">
          <cell r="B674" t="str">
            <v>WBM Road (As per table D)</v>
          </cell>
          <cell r="C674" t="str">
            <v>L.S.</v>
          </cell>
          <cell r="D674">
            <v>0</v>
          </cell>
          <cell r="E674">
            <v>227543</v>
          </cell>
          <cell r="F674">
            <v>298243.5</v>
          </cell>
          <cell r="G674">
            <v>227543</v>
          </cell>
          <cell r="H674">
            <v>70700.5</v>
          </cell>
          <cell r="I674">
            <v>0.310712700456617</v>
          </cell>
          <cell r="J674">
            <v>0</v>
          </cell>
          <cell r="K674">
            <v>307362.5</v>
          </cell>
          <cell r="L674" t="e">
            <v>#VALUE!</v>
          </cell>
          <cell r="M674" t="str">
            <v>Civil</v>
          </cell>
          <cell r="N674" t="e">
            <v>#VALUE!</v>
          </cell>
          <cell r="O674">
            <v>0</v>
          </cell>
          <cell r="P674">
            <v>0</v>
          </cell>
          <cell r="Q674" t="str">
            <v>*</v>
          </cell>
        </row>
        <row r="675">
          <cell r="B675" t="str">
            <v>WBM Road (As per table D) Hybrid</v>
          </cell>
          <cell r="C675">
            <v>0</v>
          </cell>
          <cell r="D675">
            <v>0</v>
          </cell>
          <cell r="E675">
            <v>86261.91</v>
          </cell>
          <cell r="F675">
            <v>149814.5</v>
          </cell>
          <cell r="G675">
            <v>86261.9139</v>
          </cell>
          <cell r="H675">
            <v>63552.59</v>
          </cell>
          <cell r="I675">
            <v>0.736739889019383</v>
          </cell>
          <cell r="J675">
            <v>0</v>
          </cell>
          <cell r="K675">
            <v>0</v>
          </cell>
          <cell r="L675" t="e">
            <v>#VALUE!</v>
          </cell>
          <cell r="M675">
            <v>0</v>
          </cell>
          <cell r="N675" t="e">
            <v>#VALUE!</v>
          </cell>
          <cell r="O675">
            <v>0</v>
          </cell>
          <cell r="P675">
            <v>0</v>
          </cell>
          <cell r="Q675">
            <v>0</v>
          </cell>
        </row>
        <row r="676">
          <cell r="B676" t="str">
            <v>WBM Road (As per table D) Indoor</v>
          </cell>
          <cell r="C676" t="str">
            <v>L.S.</v>
          </cell>
          <cell r="D676">
            <v>0</v>
          </cell>
          <cell r="E676">
            <v>74158.14</v>
          </cell>
          <cell r="F676">
            <v>144664.5</v>
          </cell>
          <cell r="G676">
            <v>74158.135536</v>
          </cell>
          <cell r="H676">
            <v>70506.36</v>
          </cell>
          <cell r="I676">
            <v>0.950756855552202</v>
          </cell>
          <cell r="J676">
            <v>0</v>
          </cell>
          <cell r="K676">
            <v>0</v>
          </cell>
          <cell r="L676" t="e">
            <v>#VALUE!</v>
          </cell>
          <cell r="M676">
            <v>0</v>
          </cell>
          <cell r="N676" t="e">
            <v>#VALUE!</v>
          </cell>
          <cell r="O676">
            <v>0</v>
          </cell>
          <cell r="P676">
            <v>0</v>
          </cell>
          <cell r="Q676">
            <v>0</v>
          </cell>
        </row>
        <row r="677">
          <cell r="B677" t="str">
            <v>Chain link fencing and Bar bed wire fencing (As per table E)</v>
          </cell>
          <cell r="C677" t="str">
            <v>L.S.</v>
          </cell>
          <cell r="D677">
            <v>0</v>
          </cell>
          <cell r="E677">
            <v>850422.61</v>
          </cell>
          <cell r="F677">
            <v>922185.5</v>
          </cell>
          <cell r="G677">
            <v>850422.60915</v>
          </cell>
          <cell r="H677">
            <v>71762.89</v>
          </cell>
          <cell r="I677">
            <v>0.0843849741953592</v>
          </cell>
          <cell r="J677">
            <v>0</v>
          </cell>
          <cell r="K677">
            <v>850171.32</v>
          </cell>
          <cell r="L677" t="e">
            <v>#VALUE!</v>
          </cell>
          <cell r="M677" t="str">
            <v>J</v>
          </cell>
          <cell r="N677" t="e">
            <v>#VALUE!</v>
          </cell>
          <cell r="O677">
            <v>0</v>
          </cell>
          <cell r="P677">
            <v>0</v>
          </cell>
          <cell r="Q677" t="str">
            <v>*</v>
          </cell>
        </row>
        <row r="678">
          <cell r="B678" t="str">
            <v>Chain link fencing and Bar bed wire fencing (As per table E) Hybrid</v>
          </cell>
          <cell r="C678">
            <v>0</v>
          </cell>
          <cell r="D678">
            <v>0</v>
          </cell>
          <cell r="E678">
            <v>850422.61</v>
          </cell>
          <cell r="F678">
            <v>607002.415</v>
          </cell>
          <cell r="G678">
            <v>850422.60915</v>
          </cell>
          <cell r="H678">
            <v>-243420.195</v>
          </cell>
          <cell r="I678">
            <v>-0.286234387629934</v>
          </cell>
          <cell r="J678">
            <v>0</v>
          </cell>
          <cell r="K678">
            <v>0</v>
          </cell>
          <cell r="L678" t="e">
            <v>#VALUE!</v>
          </cell>
          <cell r="M678">
            <v>0</v>
          </cell>
          <cell r="N678" t="e">
            <v>#VALUE!</v>
          </cell>
          <cell r="O678">
            <v>0</v>
          </cell>
          <cell r="P678">
            <v>0</v>
          </cell>
          <cell r="Q678">
            <v>0</v>
          </cell>
        </row>
        <row r="679">
          <cell r="B679" t="str">
            <v>Chain link fencing and Bar bed wire fencing (As per table E) Indoor</v>
          </cell>
          <cell r="C679" t="str">
            <v>L.S.</v>
          </cell>
          <cell r="D679">
            <v>0</v>
          </cell>
          <cell r="E679">
            <v>258526.9</v>
          </cell>
          <cell r="F679">
            <v>208965.04</v>
          </cell>
          <cell r="G679">
            <v>258526.899952</v>
          </cell>
          <cell r="H679">
            <v>-49561.86</v>
          </cell>
          <cell r="I679">
            <v>-0.191708715804816</v>
          </cell>
          <cell r="J679">
            <v>0</v>
          </cell>
          <cell r="K679">
            <v>0</v>
          </cell>
          <cell r="L679" t="e">
            <v>#VALUE!</v>
          </cell>
          <cell r="M679">
            <v>0</v>
          </cell>
          <cell r="N679" t="e">
            <v>#VALUE!</v>
          </cell>
          <cell r="O679">
            <v>0</v>
          </cell>
          <cell r="P679">
            <v>0</v>
          </cell>
          <cell r="Q679">
            <v>0</v>
          </cell>
        </row>
        <row r="680">
          <cell r="B680" t="str">
            <v>Metal Spreading (As per table F)</v>
          </cell>
          <cell r="C680" t="str">
            <v>L.S.</v>
          </cell>
          <cell r="D680">
            <v>0</v>
          </cell>
          <cell r="E680">
            <v>121034.7</v>
          </cell>
          <cell r="F680">
            <v>130945</v>
          </cell>
          <cell r="G680">
            <v>121034.7</v>
          </cell>
          <cell r="H680">
            <v>9910.3</v>
          </cell>
          <cell r="I680">
            <v>0.0818798245461839</v>
          </cell>
          <cell r="J680">
            <v>0</v>
          </cell>
          <cell r="K680">
            <v>202750</v>
          </cell>
          <cell r="L680" t="e">
            <v>#VALUE!</v>
          </cell>
          <cell r="M680" t="str">
            <v>Civil</v>
          </cell>
          <cell r="N680" t="e">
            <v>#VALUE!</v>
          </cell>
          <cell r="O680">
            <v>0</v>
          </cell>
          <cell r="P680">
            <v>0</v>
          </cell>
          <cell r="Q680" t="str">
            <v>*</v>
          </cell>
        </row>
        <row r="681">
          <cell r="B681" t="str">
            <v>Metal Spreading (As per table F) Hybrid</v>
          </cell>
          <cell r="C681">
            <v>0</v>
          </cell>
          <cell r="D681">
            <v>0</v>
          </cell>
          <cell r="E681">
            <v>116011.95</v>
          </cell>
          <cell r="F681">
            <v>130745</v>
          </cell>
          <cell r="G681">
            <v>116011.95</v>
          </cell>
          <cell r="H681">
            <v>14733.05</v>
          </cell>
          <cell r="I681">
            <v>0.12699596894975</v>
          </cell>
          <cell r="J681">
            <v>0</v>
          </cell>
          <cell r="K681">
            <v>0</v>
          </cell>
          <cell r="L681" t="e">
            <v>#VALUE!</v>
          </cell>
          <cell r="M681">
            <v>0</v>
          </cell>
          <cell r="N681" t="e">
            <v>#VALUE!</v>
          </cell>
          <cell r="O681">
            <v>0</v>
          </cell>
          <cell r="P681">
            <v>0</v>
          </cell>
          <cell r="Q681">
            <v>0</v>
          </cell>
        </row>
        <row r="682">
          <cell r="B682" t="str">
            <v>Metal Spreading (As per table F) Indoor</v>
          </cell>
          <cell r="C682" t="str">
            <v>L.S.</v>
          </cell>
          <cell r="D682">
            <v>0</v>
          </cell>
          <cell r="E682">
            <v>0</v>
          </cell>
          <cell r="F682">
            <v>62646</v>
          </cell>
          <cell r="G682">
            <v>0</v>
          </cell>
          <cell r="H682">
            <v>62646</v>
          </cell>
          <cell r="I682" t="e">
            <v>#DIV/0!</v>
          </cell>
          <cell r="J682">
            <v>0</v>
          </cell>
          <cell r="K682">
            <v>0</v>
          </cell>
          <cell r="L682" t="e">
            <v>#VALUE!</v>
          </cell>
          <cell r="M682">
            <v>0</v>
          </cell>
          <cell r="N682" t="e">
            <v>#VALUE!</v>
          </cell>
          <cell r="O682">
            <v>0</v>
          </cell>
          <cell r="P682">
            <v>0</v>
          </cell>
          <cell r="Q682">
            <v>0</v>
          </cell>
        </row>
        <row r="683">
          <cell r="B683" t="str">
            <v>Equipment Foundations for 1X 5 MVA or 1X10 MVA (1+3 Bay) (As table G)</v>
          </cell>
          <cell r="C683" t="str">
            <v>L.S.</v>
          </cell>
          <cell r="D683">
            <v>0</v>
          </cell>
          <cell r="E683">
            <v>389932.28</v>
          </cell>
          <cell r="F683">
            <v>422579.5</v>
          </cell>
          <cell r="G683">
            <v>389932.2835</v>
          </cell>
          <cell r="H683">
            <v>32647.22</v>
          </cell>
          <cell r="I683">
            <v>0.083725358669972</v>
          </cell>
          <cell r="J683">
            <v>0</v>
          </cell>
          <cell r="K683">
            <v>530744</v>
          </cell>
          <cell r="L683" t="e">
            <v>#VALUE!</v>
          </cell>
          <cell r="M683" t="str">
            <v>Civil</v>
          </cell>
          <cell r="N683" t="e">
            <v>#VALUE!</v>
          </cell>
          <cell r="O683">
            <v>0</v>
          </cell>
          <cell r="P683">
            <v>0</v>
          </cell>
          <cell r="Q683" t="str">
            <v>*</v>
          </cell>
        </row>
        <row r="684">
          <cell r="B684" t="str">
            <v>Equipment Foundations for 1X 5 MVA or 1X10 MVA (1+3 Bay) (As table G) Hybrid</v>
          </cell>
          <cell r="C684">
            <v>0</v>
          </cell>
          <cell r="D684">
            <v>0</v>
          </cell>
          <cell r="E684">
            <v>389932.28</v>
          </cell>
          <cell r="F684">
            <v>348665.8</v>
          </cell>
          <cell r="G684">
            <v>389932.2835</v>
          </cell>
          <cell r="H684">
            <v>-41266.48</v>
          </cell>
          <cell r="I684">
            <v>-0.105829863585544</v>
          </cell>
          <cell r="J684">
            <v>0</v>
          </cell>
          <cell r="K684">
            <v>0</v>
          </cell>
          <cell r="L684" t="e">
            <v>#VALUE!</v>
          </cell>
          <cell r="M684">
            <v>0</v>
          </cell>
          <cell r="N684" t="e">
            <v>#VALUE!</v>
          </cell>
          <cell r="O684">
            <v>0</v>
          </cell>
          <cell r="P684">
            <v>0</v>
          </cell>
          <cell r="Q684">
            <v>0</v>
          </cell>
        </row>
        <row r="685">
          <cell r="B685" t="str">
            <v>Equipment Foundations for 1X 5 MVA or 1X10 MVA (1+3 Bay) (As table G) Indoor</v>
          </cell>
          <cell r="C685" t="str">
            <v>L.S.</v>
          </cell>
          <cell r="D685">
            <v>0</v>
          </cell>
          <cell r="E685">
            <v>0</v>
          </cell>
          <cell r="F685">
            <v>70460.4</v>
          </cell>
          <cell r="G685">
            <v>0</v>
          </cell>
          <cell r="H685">
            <v>70460.4</v>
          </cell>
          <cell r="I685" t="e">
            <v>#DIV/0!</v>
          </cell>
          <cell r="J685">
            <v>0</v>
          </cell>
          <cell r="K685">
            <v>0</v>
          </cell>
          <cell r="L685" t="e">
            <v>#VALUE!</v>
          </cell>
          <cell r="M685">
            <v>0</v>
          </cell>
          <cell r="N685" t="e">
            <v>#VALUE!</v>
          </cell>
          <cell r="O685">
            <v>0</v>
          </cell>
          <cell r="P685">
            <v>0</v>
          </cell>
          <cell r="Q685">
            <v>0</v>
          </cell>
        </row>
        <row r="686">
          <cell r="B686" t="str">
            <v>Providing survey &amp; contouring, investigation of soil</v>
          </cell>
          <cell r="C686" t="str">
            <v>L.S.</v>
          </cell>
          <cell r="D686">
            <v>0</v>
          </cell>
          <cell r="E686">
            <v>0</v>
          </cell>
          <cell r="F686" t="e">
            <v>#VALUE!</v>
          </cell>
          <cell r="G686">
            <v>0</v>
          </cell>
          <cell r="H686" t="e">
            <v>#VALUE!</v>
          </cell>
          <cell r="I686" t="e">
            <v>#VALUE!</v>
          </cell>
          <cell r="J686">
            <v>0</v>
          </cell>
          <cell r="K686">
            <v>0</v>
          </cell>
          <cell r="L686" t="e">
            <v>#VALUE!</v>
          </cell>
          <cell r="M686" t="str">
            <v>Civil</v>
          </cell>
          <cell r="N686" t="e">
            <v>#VALUE!</v>
          </cell>
          <cell r="O686">
            <v>0</v>
          </cell>
          <cell r="P686">
            <v>0</v>
          </cell>
          <cell r="Q686" t="str">
            <v>*</v>
          </cell>
        </row>
        <row r="687">
          <cell r="B687" t="str">
            <v>Design of foundation of equipments. Transformer plinth, Control room building (Departmental)</v>
          </cell>
          <cell r="C687" t="str">
            <v>L.S.</v>
          </cell>
          <cell r="D687">
            <v>0</v>
          </cell>
          <cell r="E687">
            <v>0</v>
          </cell>
          <cell r="F687" t="e">
            <v>#VALUE!</v>
          </cell>
          <cell r="G687">
            <v>0</v>
          </cell>
          <cell r="H687" t="e">
            <v>#VALUE!</v>
          </cell>
          <cell r="I687" t="e">
            <v>#VALUE!</v>
          </cell>
          <cell r="J687">
            <v>0</v>
          </cell>
          <cell r="K687">
            <v>0</v>
          </cell>
          <cell r="L687" t="e">
            <v>#VALUE!</v>
          </cell>
          <cell r="M687" t="str">
            <v>Civil</v>
          </cell>
          <cell r="N687" t="e">
            <v>#VALUE!</v>
          </cell>
          <cell r="O687">
            <v>0</v>
          </cell>
          <cell r="P687">
            <v>0</v>
          </cell>
          <cell r="Q687" t="str">
            <v>*</v>
          </cell>
        </row>
        <row r="688">
          <cell r="B688" t="str">
            <v>Water Supply arrangement for C/Room and Switch Yard.(As per table H)</v>
          </cell>
          <cell r="C688" t="str">
            <v>L.S.</v>
          </cell>
          <cell r="D688">
            <v>0</v>
          </cell>
          <cell r="E688">
            <v>45258.14</v>
          </cell>
          <cell r="F688">
            <v>48833</v>
          </cell>
          <cell r="G688">
            <v>45258.1436</v>
          </cell>
          <cell r="H688">
            <v>3574.86</v>
          </cell>
          <cell r="I688">
            <v>0.0789882217872851</v>
          </cell>
          <cell r="J688">
            <v>0</v>
          </cell>
          <cell r="K688">
            <v>61205</v>
          </cell>
          <cell r="L688" t="e">
            <v>#VALUE!</v>
          </cell>
          <cell r="M688" t="str">
            <v>Civil</v>
          </cell>
          <cell r="N688" t="e">
            <v>#VALUE!</v>
          </cell>
          <cell r="O688">
            <v>0</v>
          </cell>
          <cell r="P688">
            <v>0</v>
          </cell>
          <cell r="Q688" t="str">
            <v>*</v>
          </cell>
        </row>
        <row r="689">
          <cell r="B689" t="str">
            <v>Water Supply arrangement for C/Room and Switch Yard.(As per table H) Hybrid</v>
          </cell>
          <cell r="C689">
            <v>0</v>
          </cell>
          <cell r="D689">
            <v>0</v>
          </cell>
          <cell r="E689">
            <v>45258.14</v>
          </cell>
          <cell r="F689">
            <v>48833</v>
          </cell>
          <cell r="G689">
            <v>45258.1436</v>
          </cell>
          <cell r="H689">
            <v>3574.86</v>
          </cell>
          <cell r="I689">
            <v>0.0789882217872851</v>
          </cell>
          <cell r="J689">
            <v>0</v>
          </cell>
          <cell r="K689">
            <v>0</v>
          </cell>
          <cell r="L689" t="e">
            <v>#VALUE!</v>
          </cell>
          <cell r="M689">
            <v>0</v>
          </cell>
          <cell r="N689" t="e">
            <v>#VALUE!</v>
          </cell>
          <cell r="O689">
            <v>0</v>
          </cell>
          <cell r="P689">
            <v>0</v>
          </cell>
          <cell r="Q689">
            <v>0</v>
          </cell>
        </row>
        <row r="690">
          <cell r="B690" t="str">
            <v>Water Supply arrangement for C/Room and Switch Yard.(As per table H) Indoor</v>
          </cell>
          <cell r="C690" t="str">
            <v>L.S.</v>
          </cell>
          <cell r="D690">
            <v>0</v>
          </cell>
          <cell r="E690">
            <v>45258.14</v>
          </cell>
          <cell r="F690">
            <v>36323</v>
          </cell>
          <cell r="G690">
            <v>45258.1436</v>
          </cell>
          <cell r="H690">
            <v>-8935.14</v>
          </cell>
          <cell r="I690">
            <v>-0.197426142567945</v>
          </cell>
          <cell r="J690">
            <v>0</v>
          </cell>
          <cell r="K690">
            <v>0</v>
          </cell>
          <cell r="L690" t="e">
            <v>#VALUE!</v>
          </cell>
          <cell r="M690">
            <v>0</v>
          </cell>
          <cell r="N690" t="e">
            <v>#VALUE!</v>
          </cell>
          <cell r="O690">
            <v>0</v>
          </cell>
          <cell r="P690">
            <v>0</v>
          </cell>
          <cell r="Q690">
            <v>0</v>
          </cell>
        </row>
        <row r="691">
          <cell r="B691" t="str">
            <v>Borewell including pumpset and allied accessories. (As per table I)</v>
          </cell>
          <cell r="C691" t="str">
            <v>L.S.</v>
          </cell>
          <cell r="D691">
            <v>0</v>
          </cell>
          <cell r="E691">
            <v>67900.69</v>
          </cell>
          <cell r="F691">
            <v>73303</v>
          </cell>
          <cell r="G691">
            <v>67900.6906</v>
          </cell>
          <cell r="H691">
            <v>5402.31</v>
          </cell>
          <cell r="I691">
            <v>0.0795619308139578</v>
          </cell>
          <cell r="J691">
            <v>0</v>
          </cell>
          <cell r="K691">
            <v>80623</v>
          </cell>
          <cell r="L691" t="e">
            <v>#VALUE!</v>
          </cell>
          <cell r="M691" t="str">
            <v>Civil</v>
          </cell>
          <cell r="N691" t="e">
            <v>#VALUE!</v>
          </cell>
          <cell r="O691">
            <v>0</v>
          </cell>
          <cell r="P691">
            <v>0</v>
          </cell>
          <cell r="Q691" t="str">
            <v>*</v>
          </cell>
        </row>
        <row r="692">
          <cell r="B692" t="str">
            <v>Borewell including pumpset and allied accessories. (As per table I) Hybrid</v>
          </cell>
          <cell r="C692">
            <v>0</v>
          </cell>
          <cell r="D692">
            <v>0</v>
          </cell>
          <cell r="E692">
            <v>67900.69</v>
          </cell>
          <cell r="F692">
            <v>73303</v>
          </cell>
          <cell r="G692">
            <v>67900.6906</v>
          </cell>
          <cell r="H692">
            <v>5402.31</v>
          </cell>
          <cell r="I692">
            <v>0.0795619308139578</v>
          </cell>
          <cell r="J692">
            <v>0</v>
          </cell>
          <cell r="K692">
            <v>0</v>
          </cell>
          <cell r="L692" t="e">
            <v>#VALUE!</v>
          </cell>
          <cell r="M692">
            <v>0</v>
          </cell>
          <cell r="N692" t="e">
            <v>#VALUE!</v>
          </cell>
          <cell r="O692">
            <v>0</v>
          </cell>
          <cell r="P692">
            <v>0</v>
          </cell>
          <cell r="Q692">
            <v>0</v>
          </cell>
        </row>
        <row r="693">
          <cell r="B693" t="str">
            <v>Borewell including pumpset and allied accessories. (As per table I) Indoor</v>
          </cell>
          <cell r="C693" t="str">
            <v>L.S.</v>
          </cell>
          <cell r="D693">
            <v>0</v>
          </cell>
          <cell r="E693">
            <v>67900.69</v>
          </cell>
          <cell r="F693">
            <v>73303</v>
          </cell>
          <cell r="G693">
            <v>67900.6906</v>
          </cell>
          <cell r="H693">
            <v>5402.31</v>
          </cell>
          <cell r="I693">
            <v>0.0795619308139578</v>
          </cell>
          <cell r="J693">
            <v>0</v>
          </cell>
          <cell r="K693">
            <v>0</v>
          </cell>
          <cell r="L693" t="e">
            <v>#VALUE!</v>
          </cell>
          <cell r="M693">
            <v>0</v>
          </cell>
          <cell r="N693" t="e">
            <v>#VALUE!</v>
          </cell>
          <cell r="O693">
            <v>0</v>
          </cell>
          <cell r="P693">
            <v>0</v>
          </cell>
          <cell r="Q693">
            <v>0</v>
          </cell>
        </row>
        <row r="694">
          <cell r="B694" t="str">
            <v>Const.of cable trench with covers in S/Yard. (As per table J)</v>
          </cell>
          <cell r="C694" t="str">
            <v>L.S.</v>
          </cell>
          <cell r="D694">
            <v>0</v>
          </cell>
          <cell r="E694">
            <v>261413.76</v>
          </cell>
          <cell r="F694">
            <v>285085.264</v>
          </cell>
          <cell r="G694">
            <v>261413.7627928</v>
          </cell>
          <cell r="H694">
            <v>23671.504</v>
          </cell>
          <cell r="I694">
            <v>0.0905518668948414</v>
          </cell>
          <cell r="J694">
            <v>0</v>
          </cell>
          <cell r="K694">
            <v>325543.271784</v>
          </cell>
          <cell r="L694" t="e">
            <v>#VALUE!</v>
          </cell>
          <cell r="M694" t="str">
            <v>Civil</v>
          </cell>
          <cell r="N694" t="e">
            <v>#VALUE!</v>
          </cell>
          <cell r="O694">
            <v>0</v>
          </cell>
          <cell r="P694">
            <v>0</v>
          </cell>
          <cell r="Q694" t="str">
            <v>*</v>
          </cell>
        </row>
        <row r="695">
          <cell r="B695" t="str">
            <v>Const.of cable trench with covers in S/Yard. (As per table J) Hybrid</v>
          </cell>
          <cell r="C695">
            <v>0</v>
          </cell>
          <cell r="D695">
            <v>0</v>
          </cell>
          <cell r="E695">
            <v>261413.76</v>
          </cell>
          <cell r="F695">
            <v>285085.264</v>
          </cell>
          <cell r="G695">
            <v>261413.7627928</v>
          </cell>
          <cell r="H695">
            <v>23671.504</v>
          </cell>
          <cell r="I695">
            <v>0.0905518668948414</v>
          </cell>
          <cell r="J695">
            <v>0</v>
          </cell>
          <cell r="K695">
            <v>0</v>
          </cell>
          <cell r="L695" t="e">
            <v>#VALUE!</v>
          </cell>
          <cell r="M695">
            <v>0</v>
          </cell>
          <cell r="N695" t="e">
            <v>#VALUE!</v>
          </cell>
          <cell r="O695">
            <v>0</v>
          </cell>
          <cell r="P695">
            <v>0</v>
          </cell>
          <cell r="Q695">
            <v>0</v>
          </cell>
        </row>
        <row r="696">
          <cell r="B696" t="str">
            <v>Const.of cable trench with covers in S/Yard. (As per table J) Indoor</v>
          </cell>
          <cell r="C696" t="str">
            <v>L.S.</v>
          </cell>
          <cell r="D696">
            <v>0</v>
          </cell>
          <cell r="E696">
            <v>128946.5</v>
          </cell>
          <cell r="F696">
            <v>106943.984</v>
          </cell>
          <cell r="G696">
            <v>128946.50485</v>
          </cell>
          <cell r="H696">
            <v>-22002.516</v>
          </cell>
          <cell r="I696">
            <v>-0.17063290589508</v>
          </cell>
          <cell r="J696">
            <v>0</v>
          </cell>
          <cell r="K696">
            <v>0</v>
          </cell>
          <cell r="L696" t="e">
            <v>#VALUE!</v>
          </cell>
          <cell r="M696">
            <v>0</v>
          </cell>
          <cell r="N696" t="e">
            <v>#VALUE!</v>
          </cell>
          <cell r="O696">
            <v>0</v>
          </cell>
          <cell r="P696">
            <v>0</v>
          </cell>
          <cell r="Q696">
            <v>0</v>
          </cell>
        </row>
        <row r="697">
          <cell r="B697" t="str">
            <v>Construction of retaining wall. (As per table K)</v>
          </cell>
          <cell r="C697" t="str">
            <v>L.S.</v>
          </cell>
          <cell r="D697">
            <v>0</v>
          </cell>
          <cell r="E697">
            <v>599523.78</v>
          </cell>
          <cell r="F697">
            <v>647484</v>
          </cell>
          <cell r="G697">
            <v>599523.77568</v>
          </cell>
          <cell r="H697">
            <v>47960.22</v>
          </cell>
          <cell r="I697">
            <v>0.0799971937726973</v>
          </cell>
          <cell r="J697">
            <v>0</v>
          </cell>
          <cell r="K697">
            <v>706418.18496</v>
          </cell>
          <cell r="L697" t="e">
            <v>#VALUE!</v>
          </cell>
          <cell r="M697" t="str">
            <v>Civil</v>
          </cell>
          <cell r="N697" t="e">
            <v>#VALUE!</v>
          </cell>
          <cell r="O697">
            <v>0</v>
          </cell>
          <cell r="P697">
            <v>0</v>
          </cell>
          <cell r="Q697" t="str">
            <v>*</v>
          </cell>
        </row>
        <row r="698">
          <cell r="B698" t="str">
            <v>Construction of retaining wall. (As per table K) Hybrid</v>
          </cell>
          <cell r="C698">
            <v>0</v>
          </cell>
          <cell r="D698">
            <v>0</v>
          </cell>
          <cell r="E698">
            <v>330598.19</v>
          </cell>
          <cell r="F698">
            <v>345788</v>
          </cell>
          <cell r="G698">
            <v>330598.190218</v>
          </cell>
          <cell r="H698">
            <v>15189.81</v>
          </cell>
          <cell r="I698">
            <v>0.0459464402996278</v>
          </cell>
          <cell r="J698">
            <v>0</v>
          </cell>
          <cell r="K698">
            <v>0</v>
          </cell>
          <cell r="L698" t="e">
            <v>#VALUE!</v>
          </cell>
          <cell r="M698">
            <v>0</v>
          </cell>
          <cell r="N698" t="e">
            <v>#VALUE!</v>
          </cell>
          <cell r="O698">
            <v>0</v>
          </cell>
          <cell r="P698">
            <v>0</v>
          </cell>
          <cell r="Q698">
            <v>0</v>
          </cell>
        </row>
        <row r="699">
          <cell r="B699" t="str">
            <v>Construction of retaining wall. (As per table K) Indoor</v>
          </cell>
          <cell r="C699" t="str">
            <v>L.S.</v>
          </cell>
          <cell r="D699">
            <v>0</v>
          </cell>
          <cell r="E699">
            <v>329780.42</v>
          </cell>
          <cell r="F699">
            <v>336024</v>
          </cell>
          <cell r="G699">
            <v>329780.42244</v>
          </cell>
          <cell r="H699">
            <v>6243.58000000002</v>
          </cell>
          <cell r="I699">
            <v>0.0189325369893095</v>
          </cell>
          <cell r="J699">
            <v>0</v>
          </cell>
          <cell r="K699">
            <v>0</v>
          </cell>
          <cell r="L699" t="e">
            <v>#VALUE!</v>
          </cell>
          <cell r="M699">
            <v>0</v>
          </cell>
          <cell r="N699" t="e">
            <v>#VALUE!</v>
          </cell>
          <cell r="O699">
            <v>0</v>
          </cell>
          <cell r="P699">
            <v>0</v>
          </cell>
          <cell r="Q699">
            <v>0</v>
          </cell>
        </row>
        <row r="700">
          <cell r="B700" t="str">
            <v>10MVA Transformer Plint, firewall, additional bay foundation &amp; metal spreading (As per table L)</v>
          </cell>
          <cell r="C700" t="str">
            <v>L.S.</v>
          </cell>
          <cell r="D700">
            <v>0</v>
          </cell>
          <cell r="E700">
            <v>210943.27</v>
          </cell>
          <cell r="F700">
            <v>575937.2</v>
          </cell>
          <cell r="G700">
            <v>210943.27396466</v>
          </cell>
          <cell r="H700">
            <v>364993.93</v>
          </cell>
          <cell r="I700">
            <v>1.73029426347662</v>
          </cell>
          <cell r="J700">
            <v>0</v>
          </cell>
          <cell r="K700">
            <v>0</v>
          </cell>
          <cell r="L700" t="e">
            <v>#VALUE!</v>
          </cell>
          <cell r="M700">
            <v>0</v>
          </cell>
          <cell r="N700" t="e">
            <v>#VALUE!</v>
          </cell>
          <cell r="O700">
            <v>0</v>
          </cell>
          <cell r="P700">
            <v>0</v>
          </cell>
          <cell r="Q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Q701">
            <v>0</v>
          </cell>
        </row>
        <row r="702">
          <cell r="B702" t="str">
            <v>GENERAL ITEMS</v>
          </cell>
          <cell r="C702">
            <v>0</v>
          </cell>
          <cell r="D702">
            <v>0</v>
          </cell>
          <cell r="E702">
            <v>0</v>
          </cell>
          <cell r="F702">
            <v>0</v>
          </cell>
          <cell r="G702">
            <v>0</v>
          </cell>
          <cell r="H702">
            <v>0</v>
          </cell>
          <cell r="I702">
            <v>0</v>
          </cell>
          <cell r="J702">
            <v>0</v>
          </cell>
          <cell r="K702">
            <v>0</v>
          </cell>
          <cell r="L702" t="e">
            <v>#N/A</v>
          </cell>
          <cell r="M702">
            <v>0</v>
          </cell>
          <cell r="N702" t="e">
            <v>#N/A</v>
          </cell>
          <cell r="O702">
            <v>0</v>
          </cell>
          <cell r="Q702">
            <v>0</v>
          </cell>
        </row>
        <row r="703">
          <cell r="B703" t="str">
            <v>Transformer Oil</v>
          </cell>
          <cell r="C703" t="str">
            <v>KL</v>
          </cell>
          <cell r="D703">
            <v>79035.29</v>
          </cell>
          <cell r="E703" t="e">
            <v>#N/A</v>
          </cell>
          <cell r="F703">
            <v>54392.19</v>
          </cell>
          <cell r="G703">
            <v>87175.92487</v>
          </cell>
          <cell r="H703" t="e">
            <v>#N/A</v>
          </cell>
          <cell r="I703" t="e">
            <v>#N/A</v>
          </cell>
          <cell r="J703" t="str">
            <v>MMC, Market or general rise of 8% considered</v>
          </cell>
          <cell r="K703">
            <v>81284.0408</v>
          </cell>
          <cell r="L703" t="e">
            <v>#N/A</v>
          </cell>
          <cell r="M703" t="str">
            <v>O</v>
          </cell>
          <cell r="N703" t="e">
            <v>#N/A</v>
          </cell>
          <cell r="O703">
            <v>0</v>
          </cell>
          <cell r="P703">
            <v>0</v>
          </cell>
          <cell r="Q703" t="str">
            <v>$</v>
          </cell>
        </row>
        <row r="704">
          <cell r="B704" t="str">
            <v>Black bituminus paint</v>
          </cell>
          <cell r="C704" t="str">
            <v>Ltr</v>
          </cell>
          <cell r="D704">
            <v>0</v>
          </cell>
          <cell r="E704">
            <v>41.68</v>
          </cell>
          <cell r="F704">
            <v>60</v>
          </cell>
          <cell r="G704">
            <v>49.61</v>
          </cell>
          <cell r="H704">
            <v>18.32</v>
          </cell>
          <cell r="I704">
            <v>0.439539347408829</v>
          </cell>
          <cell r="J704">
            <v>0</v>
          </cell>
          <cell r="K704">
            <v>45.1</v>
          </cell>
          <cell r="L704">
            <v>60</v>
          </cell>
          <cell r="M704" t="str">
            <v>X</v>
          </cell>
          <cell r="N704">
            <v>0</v>
          </cell>
          <cell r="O704">
            <v>0</v>
          </cell>
          <cell r="P704">
            <v>0</v>
          </cell>
          <cell r="Q704" t="str">
            <v>*</v>
          </cell>
        </row>
        <row r="705">
          <cell r="B705" t="str">
            <v>Coal</v>
          </cell>
          <cell r="C705" t="str">
            <v>Kg.</v>
          </cell>
          <cell r="D705">
            <v>0</v>
          </cell>
          <cell r="E705">
            <v>5.54</v>
          </cell>
          <cell r="F705">
            <v>5.54</v>
          </cell>
          <cell r="G705">
            <v>6.6</v>
          </cell>
          <cell r="H705">
            <v>0</v>
          </cell>
          <cell r="I705">
            <v>0</v>
          </cell>
          <cell r="J705">
            <v>0</v>
          </cell>
          <cell r="K705">
            <v>6</v>
          </cell>
          <cell r="L705">
            <v>5.54</v>
          </cell>
          <cell r="M705" t="str">
            <v>X</v>
          </cell>
          <cell r="N705">
            <v>0</v>
          </cell>
          <cell r="O705">
            <v>0</v>
          </cell>
          <cell r="P705">
            <v>0</v>
          </cell>
          <cell r="Q705" t="str">
            <v>*</v>
          </cell>
        </row>
        <row r="706">
          <cell r="B706" t="str">
            <v>Danger Board in yard.</v>
          </cell>
          <cell r="C706" t="str">
            <v>No</v>
          </cell>
          <cell r="D706">
            <v>0</v>
          </cell>
          <cell r="E706">
            <v>45.28</v>
          </cell>
          <cell r="F706">
            <v>50</v>
          </cell>
          <cell r="G706">
            <v>53.9</v>
          </cell>
          <cell r="H706">
            <v>4.72</v>
          </cell>
          <cell r="I706">
            <v>0.104240282685512</v>
          </cell>
          <cell r="J706">
            <v>0</v>
          </cell>
          <cell r="K706">
            <v>49</v>
          </cell>
          <cell r="L706">
            <v>50</v>
          </cell>
          <cell r="M706" t="str">
            <v>X</v>
          </cell>
          <cell r="N706">
            <v>0</v>
          </cell>
          <cell r="O706">
            <v>0</v>
          </cell>
          <cell r="P706">
            <v>0</v>
          </cell>
          <cell r="Q706" t="str">
            <v>*</v>
          </cell>
        </row>
        <row r="707">
          <cell r="B707" t="str">
            <v>Electron  Powder</v>
          </cell>
          <cell r="C707" t="str">
            <v>Kg</v>
          </cell>
          <cell r="D707">
            <v>0</v>
          </cell>
          <cell r="E707">
            <v>9.24</v>
          </cell>
          <cell r="F707">
            <v>10.17</v>
          </cell>
          <cell r="G707" t="e">
            <v>#N/A</v>
          </cell>
          <cell r="H707">
            <v>0.93</v>
          </cell>
          <cell r="I707">
            <v>0.100649350649351</v>
          </cell>
          <cell r="J707">
            <v>0</v>
          </cell>
          <cell r="K707">
            <v>10</v>
          </cell>
          <cell r="L707">
            <v>10.17</v>
          </cell>
          <cell r="M707" t="str">
            <v>X</v>
          </cell>
          <cell r="N707">
            <v>0</v>
          </cell>
          <cell r="O707">
            <v>0</v>
          </cell>
          <cell r="P707">
            <v>0</v>
          </cell>
          <cell r="Q707" t="str">
            <v>*</v>
          </cell>
        </row>
        <row r="708">
          <cell r="B708" t="str">
            <v>Red Oxide Paint for 2 coats</v>
          </cell>
          <cell r="C708" t="str">
            <v>Ltr</v>
          </cell>
          <cell r="D708">
            <v>0</v>
          </cell>
          <cell r="E708">
            <v>51.75</v>
          </cell>
          <cell r="F708">
            <v>60</v>
          </cell>
          <cell r="G708">
            <v>61.6</v>
          </cell>
          <cell r="H708">
            <v>8.25</v>
          </cell>
          <cell r="I708">
            <v>0.159420289855072</v>
          </cell>
          <cell r="J708">
            <v>0</v>
          </cell>
          <cell r="K708">
            <v>56</v>
          </cell>
          <cell r="L708">
            <v>60</v>
          </cell>
          <cell r="M708" t="str">
            <v>X</v>
          </cell>
          <cell r="N708">
            <v>0</v>
          </cell>
          <cell r="O708">
            <v>0</v>
          </cell>
          <cell r="P708">
            <v>0</v>
          </cell>
          <cell r="Q708" t="str">
            <v>*</v>
          </cell>
        </row>
        <row r="709">
          <cell r="B709" t="str">
            <v>Salt</v>
          </cell>
          <cell r="C709" t="str">
            <v>Kg</v>
          </cell>
          <cell r="D709">
            <v>0</v>
          </cell>
          <cell r="E709">
            <v>3.7</v>
          </cell>
          <cell r="F709">
            <v>6</v>
          </cell>
          <cell r="G709">
            <v>4.4</v>
          </cell>
          <cell r="H709">
            <v>2.3</v>
          </cell>
          <cell r="I709">
            <v>0.621621621621621</v>
          </cell>
          <cell r="J709">
            <v>0</v>
          </cell>
          <cell r="K709">
            <v>4</v>
          </cell>
          <cell r="L709">
            <v>6</v>
          </cell>
          <cell r="M709" t="str">
            <v>X</v>
          </cell>
          <cell r="N709">
            <v>0</v>
          </cell>
          <cell r="O709">
            <v>0</v>
          </cell>
          <cell r="P709">
            <v>0</v>
          </cell>
          <cell r="Q709" t="str">
            <v>*</v>
          </cell>
        </row>
        <row r="710">
          <cell r="B710" t="str">
            <v>Silver paint</v>
          </cell>
          <cell r="C710" t="str">
            <v>Ltr</v>
          </cell>
          <cell r="D710">
            <v>0</v>
          </cell>
          <cell r="E710">
            <v>89.64</v>
          </cell>
          <cell r="F710">
            <v>100</v>
          </cell>
          <cell r="G710">
            <v>106.7</v>
          </cell>
          <cell r="H710">
            <v>10.36</v>
          </cell>
          <cell r="I710">
            <v>0.115573404730031</v>
          </cell>
          <cell r="J710">
            <v>0</v>
          </cell>
          <cell r="K710">
            <v>97</v>
          </cell>
          <cell r="L710">
            <v>100</v>
          </cell>
          <cell r="M710" t="str">
            <v>X</v>
          </cell>
          <cell r="N710">
            <v>0</v>
          </cell>
          <cell r="O710">
            <v>0</v>
          </cell>
          <cell r="P710">
            <v>0</v>
          </cell>
          <cell r="Q710" t="str">
            <v>*</v>
          </cell>
        </row>
        <row r="711">
          <cell r="B711" t="str">
            <v>L.Board with clamp</v>
          </cell>
          <cell r="C711" t="str">
            <v>No</v>
          </cell>
          <cell r="D711">
            <v>0</v>
          </cell>
          <cell r="E711">
            <v>223.63</v>
          </cell>
          <cell r="F711">
            <v>241.53</v>
          </cell>
          <cell r="G711">
            <v>266.2</v>
          </cell>
          <cell r="H711">
            <v>17.9</v>
          </cell>
          <cell r="I711">
            <v>0.0800429280507982</v>
          </cell>
          <cell r="J711">
            <v>0</v>
          </cell>
          <cell r="K711">
            <v>242</v>
          </cell>
          <cell r="L711">
            <v>241.53</v>
          </cell>
          <cell r="M711" t="str">
            <v>X</v>
          </cell>
          <cell r="N711">
            <v>0</v>
          </cell>
          <cell r="O711">
            <v>0</v>
          </cell>
          <cell r="P711">
            <v>0</v>
          </cell>
          <cell r="Q711" t="str">
            <v>*</v>
          </cell>
        </row>
        <row r="712">
          <cell r="B712" t="str">
            <v>Oil paint</v>
          </cell>
          <cell r="C712" t="str">
            <v>Kg</v>
          </cell>
          <cell r="D712">
            <v>0</v>
          </cell>
          <cell r="E712">
            <v>279.08</v>
          </cell>
          <cell r="F712">
            <v>301.41</v>
          </cell>
          <cell r="G712">
            <v>332.2</v>
          </cell>
          <cell r="H712">
            <v>22.33</v>
          </cell>
          <cell r="I712">
            <v>0.0800128995270173</v>
          </cell>
          <cell r="J712">
            <v>0</v>
          </cell>
          <cell r="K712">
            <v>302</v>
          </cell>
          <cell r="L712">
            <v>301.41</v>
          </cell>
          <cell r="M712" t="str">
            <v>X</v>
          </cell>
          <cell r="N712">
            <v>0</v>
          </cell>
          <cell r="O712">
            <v>0</v>
          </cell>
          <cell r="P712">
            <v>0</v>
          </cell>
          <cell r="Q712" t="str">
            <v>*</v>
          </cell>
        </row>
        <row r="713">
          <cell r="B713" t="str">
            <v>Hiring of Welding machine</v>
          </cell>
          <cell r="C713" t="str">
            <v>Nos.</v>
          </cell>
          <cell r="D713">
            <v>0</v>
          </cell>
          <cell r="E713">
            <v>203.3</v>
          </cell>
          <cell r="F713">
            <v>225</v>
          </cell>
          <cell r="G713">
            <v>242</v>
          </cell>
          <cell r="H713">
            <v>21.7</v>
          </cell>
          <cell r="I713">
            <v>0.106738809640925</v>
          </cell>
          <cell r="J713">
            <v>0</v>
          </cell>
          <cell r="K713">
            <v>220</v>
          </cell>
          <cell r="L713">
            <v>225</v>
          </cell>
          <cell r="M713" t="str">
            <v>X</v>
          </cell>
          <cell r="N713">
            <v>0</v>
          </cell>
          <cell r="O713">
            <v>0</v>
          </cell>
          <cell r="P713">
            <v>0</v>
          </cell>
          <cell r="Q713" t="str">
            <v>*</v>
          </cell>
        </row>
        <row r="714">
          <cell r="B714" t="str">
            <v>Painting/Hardware &amp; support with numbering of pole</v>
          </cell>
          <cell r="C714" t="str">
            <v>L.S.</v>
          </cell>
          <cell r="D714">
            <v>0</v>
          </cell>
          <cell r="E714">
            <v>203.3</v>
          </cell>
          <cell r="F714">
            <v>219.57</v>
          </cell>
          <cell r="G714">
            <v>242</v>
          </cell>
          <cell r="H714">
            <v>16.27</v>
          </cell>
          <cell r="I714">
            <v>0.0800295130349237</v>
          </cell>
          <cell r="J714">
            <v>0</v>
          </cell>
          <cell r="K714">
            <v>220</v>
          </cell>
          <cell r="L714">
            <v>219.57</v>
          </cell>
          <cell r="M714" t="str">
            <v>X</v>
          </cell>
          <cell r="N714">
            <v>0</v>
          </cell>
          <cell r="O714">
            <v>0</v>
          </cell>
          <cell r="P714">
            <v>0</v>
          </cell>
          <cell r="Q714" t="str">
            <v>*</v>
          </cell>
        </row>
        <row r="715">
          <cell r="B715" t="str">
            <v>Painting of Supports &amp; fabricated materials</v>
          </cell>
          <cell r="C715" t="str">
            <v>L.S.</v>
          </cell>
          <cell r="D715">
            <v>0</v>
          </cell>
          <cell r="E715">
            <v>142.31</v>
          </cell>
          <cell r="F715">
            <v>153.7</v>
          </cell>
          <cell r="G715">
            <v>169.4</v>
          </cell>
          <cell r="H715">
            <v>11.39</v>
          </cell>
          <cell r="I715">
            <v>0.0800365399480008</v>
          </cell>
          <cell r="J715">
            <v>0</v>
          </cell>
          <cell r="K715">
            <v>154</v>
          </cell>
          <cell r="L715">
            <v>153.7</v>
          </cell>
          <cell r="M715" t="str">
            <v>X</v>
          </cell>
          <cell r="N715">
            <v>0</v>
          </cell>
          <cell r="O715">
            <v>0</v>
          </cell>
          <cell r="P715">
            <v>0</v>
          </cell>
          <cell r="Q715" t="str">
            <v>*</v>
          </cell>
        </row>
        <row r="716">
          <cell r="B716" t="str">
            <v>Backfilling of supports with Boulders.</v>
          </cell>
          <cell r="C716" t="str">
            <v>No.</v>
          </cell>
          <cell r="D716">
            <v>0</v>
          </cell>
          <cell r="E716">
            <v>36.96</v>
          </cell>
          <cell r="F716">
            <v>40</v>
          </cell>
          <cell r="G716">
            <v>44</v>
          </cell>
          <cell r="H716">
            <v>3.04</v>
          </cell>
          <cell r="I716">
            <v>0.0822510822510822</v>
          </cell>
          <cell r="J716">
            <v>0</v>
          </cell>
          <cell r="K716">
            <v>40</v>
          </cell>
          <cell r="L716">
            <v>40</v>
          </cell>
          <cell r="M716" t="str">
            <v>X</v>
          </cell>
          <cell r="N716">
            <v>0</v>
          </cell>
          <cell r="O716">
            <v>0</v>
          </cell>
          <cell r="P716">
            <v>0</v>
          </cell>
          <cell r="Q716" t="str">
            <v>*</v>
          </cell>
        </row>
        <row r="717">
          <cell r="B717" t="str">
            <v>Brick &amp; Masonary works for earthing pit</v>
          </cell>
          <cell r="C717" t="str">
            <v>Nos.</v>
          </cell>
          <cell r="D717">
            <v>0</v>
          </cell>
          <cell r="E717">
            <v>1323.33</v>
          </cell>
          <cell r="F717">
            <v>1430</v>
          </cell>
          <cell r="G717">
            <v>1575.2</v>
          </cell>
          <cell r="H717">
            <v>106.67</v>
          </cell>
          <cell r="I717">
            <v>0.0806072559376724</v>
          </cell>
          <cell r="J717">
            <v>0</v>
          </cell>
          <cell r="K717">
            <v>1432</v>
          </cell>
          <cell r="L717">
            <v>1430</v>
          </cell>
          <cell r="M717" t="str">
            <v>X</v>
          </cell>
          <cell r="N717">
            <v>0</v>
          </cell>
          <cell r="O717">
            <v>0</v>
          </cell>
          <cell r="P717">
            <v>0</v>
          </cell>
          <cell r="Q717" t="str">
            <v>*</v>
          </cell>
        </row>
        <row r="718">
          <cell r="B718" t="str">
            <v>Earthing Replenishment for DTC</v>
          </cell>
          <cell r="C718" t="str">
            <v>Set</v>
          </cell>
          <cell r="D718">
            <v>0</v>
          </cell>
          <cell r="E718">
            <v>10165.21</v>
          </cell>
          <cell r="F718">
            <v>11181.731</v>
          </cell>
          <cell r="G718">
            <v>12100</v>
          </cell>
          <cell r="H718">
            <v>1016.521</v>
          </cell>
          <cell r="I718">
            <v>0.1</v>
          </cell>
          <cell r="J718">
            <v>0</v>
          </cell>
          <cell r="K718">
            <v>11000</v>
          </cell>
          <cell r="L718">
            <v>12097</v>
          </cell>
          <cell r="M718" t="str">
            <v>X</v>
          </cell>
          <cell r="N718">
            <v>915.269</v>
          </cell>
          <cell r="O718">
            <v>0</v>
          </cell>
          <cell r="P718">
            <v>0</v>
          </cell>
          <cell r="Q718" t="str">
            <v>*</v>
          </cell>
        </row>
        <row r="719">
          <cell r="B719" t="str">
            <v>Earthing materials</v>
          </cell>
          <cell r="C719" t="str">
            <v>L.S.</v>
          </cell>
          <cell r="D719">
            <v>0</v>
          </cell>
          <cell r="E719">
            <v>304.96</v>
          </cell>
          <cell r="F719">
            <v>335.456</v>
          </cell>
          <cell r="G719">
            <v>363</v>
          </cell>
          <cell r="H719">
            <v>30.496</v>
          </cell>
          <cell r="I719">
            <v>0.1</v>
          </cell>
          <cell r="J719">
            <v>0</v>
          </cell>
          <cell r="K719">
            <v>330</v>
          </cell>
          <cell r="L719">
            <v>362.91</v>
          </cell>
          <cell r="M719" t="str">
            <v>X</v>
          </cell>
          <cell r="N719">
            <v>27.454</v>
          </cell>
          <cell r="O719">
            <v>0</v>
          </cell>
          <cell r="P719">
            <v>0</v>
          </cell>
          <cell r="Q719" t="str">
            <v>*</v>
          </cell>
        </row>
        <row r="720">
          <cell r="B720" t="str">
            <v>PVC pipe 110 mm dia 4Kg/sqcm pressure</v>
          </cell>
          <cell r="C720" t="str">
            <v>Rmt</v>
          </cell>
          <cell r="D720">
            <v>0</v>
          </cell>
          <cell r="E720">
            <v>81.32</v>
          </cell>
          <cell r="F720">
            <v>90</v>
          </cell>
          <cell r="G720">
            <v>96.8</v>
          </cell>
          <cell r="H720">
            <v>8.68000000000001</v>
          </cell>
          <cell r="I720">
            <v>0.106738809640925</v>
          </cell>
          <cell r="J720">
            <v>0</v>
          </cell>
          <cell r="K720">
            <v>88</v>
          </cell>
          <cell r="L720">
            <v>90</v>
          </cell>
          <cell r="M720" t="str">
            <v>X</v>
          </cell>
          <cell r="N720">
            <v>0</v>
          </cell>
          <cell r="O720">
            <v>0</v>
          </cell>
          <cell r="P720">
            <v>0</v>
          </cell>
          <cell r="Q720" t="str">
            <v>*</v>
          </cell>
        </row>
        <row r="721">
          <cell r="B721" t="str">
            <v>Re - earthing</v>
          </cell>
          <cell r="C721" t="str">
            <v>No</v>
          </cell>
          <cell r="D721">
            <v>0</v>
          </cell>
          <cell r="E721">
            <v>63979.83</v>
          </cell>
          <cell r="F721">
            <v>69099</v>
          </cell>
          <cell r="G721">
            <v>76157.4</v>
          </cell>
          <cell r="H721">
            <v>5119.17</v>
          </cell>
          <cell r="I721">
            <v>0.0800122476099108</v>
          </cell>
          <cell r="J721">
            <v>0</v>
          </cell>
          <cell r="K721">
            <v>69234</v>
          </cell>
          <cell r="L721">
            <v>69099</v>
          </cell>
          <cell r="M721" t="str">
            <v>X</v>
          </cell>
          <cell r="N721">
            <v>0</v>
          </cell>
          <cell r="O721">
            <v>0</v>
          </cell>
          <cell r="P721">
            <v>0</v>
          </cell>
          <cell r="Q721" t="str">
            <v>*</v>
          </cell>
        </row>
        <row r="722">
          <cell r="B722" t="str">
            <v>Earthing to equipment with Salt ,Coke, earthing strip Etc.</v>
          </cell>
          <cell r="C722" t="str">
            <v>No</v>
          </cell>
          <cell r="D722">
            <v>0</v>
          </cell>
          <cell r="E722">
            <v>11181.73</v>
          </cell>
          <cell r="F722">
            <v>12299.903</v>
          </cell>
          <cell r="G722">
            <v>13310</v>
          </cell>
          <cell r="H722">
            <v>1118.173</v>
          </cell>
          <cell r="I722">
            <v>0.1</v>
          </cell>
          <cell r="J722">
            <v>0</v>
          </cell>
          <cell r="K722">
            <v>12100</v>
          </cell>
          <cell r="L722" t="e">
            <v>#VALUE!</v>
          </cell>
          <cell r="M722" t="str">
            <v>X</v>
          </cell>
          <cell r="N722" t="e">
            <v>#VALUE!</v>
          </cell>
          <cell r="O722">
            <v>0</v>
          </cell>
          <cell r="P722">
            <v>11000</v>
          </cell>
          <cell r="Q722" t="str">
            <v>*</v>
          </cell>
        </row>
        <row r="723">
          <cell r="B723" t="str">
            <v>Aluminium Paint for 1 coat</v>
          </cell>
          <cell r="C723" t="str">
            <v>Ltrs</v>
          </cell>
          <cell r="D723">
            <v>0</v>
          </cell>
          <cell r="E723">
            <v>89.45</v>
          </cell>
          <cell r="F723">
            <v>93.93</v>
          </cell>
          <cell r="G723">
            <v>106.48</v>
          </cell>
          <cell r="H723">
            <v>4.48</v>
          </cell>
          <cell r="I723">
            <v>0.0500838457238681</v>
          </cell>
          <cell r="J723">
            <v>0</v>
          </cell>
          <cell r="K723">
            <v>96.8</v>
          </cell>
          <cell r="L723">
            <v>93.93</v>
          </cell>
          <cell r="M723" t="str">
            <v>X</v>
          </cell>
          <cell r="N723">
            <v>0</v>
          </cell>
          <cell r="O723">
            <v>0</v>
          </cell>
          <cell r="P723">
            <v>88</v>
          </cell>
          <cell r="Q723" t="str">
            <v>*</v>
          </cell>
        </row>
        <row r="724">
          <cell r="B724" t="str">
            <v>Bentonite clay</v>
          </cell>
          <cell r="C724" t="str">
            <v>Kg.</v>
          </cell>
          <cell r="D724">
            <v>0</v>
          </cell>
          <cell r="E724">
            <v>10.17</v>
          </cell>
          <cell r="F724">
            <v>10.99</v>
          </cell>
          <cell r="G724" t="e">
            <v>#N/A</v>
          </cell>
          <cell r="H724">
            <v>0.82</v>
          </cell>
          <cell r="I724">
            <v>0.08062930186824</v>
          </cell>
          <cell r="J724">
            <v>0</v>
          </cell>
          <cell r="K724">
            <v>11</v>
          </cell>
          <cell r="L724">
            <v>10.99</v>
          </cell>
          <cell r="M724" t="str">
            <v>X</v>
          </cell>
          <cell r="N724">
            <v>0</v>
          </cell>
          <cell r="O724">
            <v>0</v>
          </cell>
          <cell r="P724">
            <v>11</v>
          </cell>
          <cell r="Q724" t="str">
            <v>*</v>
          </cell>
        </row>
        <row r="725">
          <cell r="B725" t="str">
            <v>Red Bricks</v>
          </cell>
          <cell r="C725" t="str">
            <v>No.</v>
          </cell>
          <cell r="D725">
            <v>0</v>
          </cell>
          <cell r="E725">
            <v>2.24</v>
          </cell>
          <cell r="F725">
            <v>2.42</v>
          </cell>
          <cell r="G725">
            <v>2.662</v>
          </cell>
          <cell r="H725">
            <v>0.18</v>
          </cell>
          <cell r="I725">
            <v>0.0803571428571427</v>
          </cell>
          <cell r="J725">
            <v>0</v>
          </cell>
          <cell r="K725">
            <v>2.42</v>
          </cell>
          <cell r="L725">
            <v>2.42</v>
          </cell>
          <cell r="M725" t="str">
            <v>X</v>
          </cell>
          <cell r="N725">
            <v>0</v>
          </cell>
          <cell r="O725">
            <v>0</v>
          </cell>
          <cell r="P725">
            <v>2.2</v>
          </cell>
          <cell r="Q725" t="str">
            <v>*</v>
          </cell>
        </row>
        <row r="726">
          <cell r="B726" t="str">
            <v>Sand</v>
          </cell>
          <cell r="C726" t="str">
            <v>Cum</v>
          </cell>
          <cell r="D726">
            <v>0</v>
          </cell>
          <cell r="E726">
            <v>194.56</v>
          </cell>
          <cell r="F726">
            <v>210.13</v>
          </cell>
          <cell r="G726">
            <v>231.594</v>
          </cell>
          <cell r="H726">
            <v>15.57</v>
          </cell>
          <cell r="I726">
            <v>0.0800267269736842</v>
          </cell>
          <cell r="J726">
            <v>0</v>
          </cell>
          <cell r="K726">
            <v>210.54</v>
          </cell>
          <cell r="L726">
            <v>210.13</v>
          </cell>
          <cell r="M726" t="str">
            <v>X</v>
          </cell>
          <cell r="N726">
            <v>0</v>
          </cell>
          <cell r="O726">
            <v>0</v>
          </cell>
          <cell r="P726">
            <v>191.4</v>
          </cell>
          <cell r="Q726" t="str">
            <v>*</v>
          </cell>
        </row>
        <row r="727">
          <cell r="B727" t="str">
            <v>Hand Gloves</v>
          </cell>
          <cell r="C727" t="str">
            <v>Pairs</v>
          </cell>
          <cell r="D727">
            <v>0</v>
          </cell>
          <cell r="E727">
            <v>727.27</v>
          </cell>
          <cell r="F727">
            <v>786</v>
          </cell>
          <cell r="G727">
            <v>865.7</v>
          </cell>
          <cell r="H727">
            <v>58.73</v>
          </cell>
          <cell r="I727">
            <v>0.0807540528276981</v>
          </cell>
          <cell r="J727">
            <v>0</v>
          </cell>
          <cell r="K727">
            <v>787</v>
          </cell>
          <cell r="L727">
            <v>786</v>
          </cell>
          <cell r="M727" t="str">
            <v>X</v>
          </cell>
          <cell r="N727">
            <v>0</v>
          </cell>
          <cell r="O727">
            <v>0</v>
          </cell>
          <cell r="P727">
            <v>0</v>
          </cell>
          <cell r="Q727" t="str">
            <v>*</v>
          </cell>
        </row>
        <row r="728">
          <cell r="B728" t="str">
            <v>L.T.Spacers</v>
          </cell>
          <cell r="C728" t="str">
            <v>Nos.</v>
          </cell>
          <cell r="D728">
            <v>0</v>
          </cell>
          <cell r="E728">
            <v>95.96</v>
          </cell>
          <cell r="F728">
            <v>103.64</v>
          </cell>
          <cell r="G728">
            <v>114.224</v>
          </cell>
          <cell r="H728">
            <v>7.68000000000001</v>
          </cell>
          <cell r="I728">
            <v>0.0800333472280118</v>
          </cell>
          <cell r="J728">
            <v>0</v>
          </cell>
          <cell r="K728">
            <v>96.8</v>
          </cell>
          <cell r="L728">
            <v>103.64</v>
          </cell>
          <cell r="M728" t="str">
            <v>X</v>
          </cell>
          <cell r="N728">
            <v>0</v>
          </cell>
          <cell r="O728">
            <v>0</v>
          </cell>
          <cell r="P728">
            <v>88</v>
          </cell>
          <cell r="Q728" t="str">
            <v>*</v>
          </cell>
        </row>
        <row r="729">
          <cell r="B729" t="str">
            <v>PVC Pipe 110 mm Dia 4 Kg/sqmm</v>
          </cell>
          <cell r="C729" t="str">
            <v>Mtr.</v>
          </cell>
          <cell r="D729">
            <v>0</v>
          </cell>
          <cell r="E729">
            <v>89.45</v>
          </cell>
          <cell r="F729">
            <v>96.61</v>
          </cell>
          <cell r="G729">
            <v>106.48</v>
          </cell>
          <cell r="H729">
            <v>7.16</v>
          </cell>
          <cell r="I729">
            <v>0.0800447177193963</v>
          </cell>
          <cell r="J729">
            <v>0</v>
          </cell>
          <cell r="K729">
            <v>96.8</v>
          </cell>
          <cell r="L729">
            <v>96.61</v>
          </cell>
          <cell r="M729" t="str">
            <v>X</v>
          </cell>
          <cell r="N729">
            <v>0</v>
          </cell>
          <cell r="O729">
            <v>0</v>
          </cell>
          <cell r="P729">
            <v>88</v>
          </cell>
          <cell r="Q729" t="str">
            <v>*</v>
          </cell>
        </row>
        <row r="730">
          <cell r="B730" t="str">
            <v>Welding Rods</v>
          </cell>
          <cell r="C730" t="str">
            <v>Nos.</v>
          </cell>
          <cell r="D730">
            <v>0</v>
          </cell>
          <cell r="E730">
            <v>2.24</v>
          </cell>
          <cell r="F730">
            <v>2.42</v>
          </cell>
          <cell r="G730">
            <v>2.662</v>
          </cell>
          <cell r="H730">
            <v>0.18</v>
          </cell>
          <cell r="I730">
            <v>0.0803571428571427</v>
          </cell>
          <cell r="J730">
            <v>0</v>
          </cell>
          <cell r="K730">
            <v>2.42</v>
          </cell>
          <cell r="L730">
            <v>2.42</v>
          </cell>
          <cell r="M730" t="str">
            <v>X</v>
          </cell>
          <cell r="N730">
            <v>0</v>
          </cell>
          <cell r="O730">
            <v>0</v>
          </cell>
          <cell r="P730">
            <v>2.2</v>
          </cell>
          <cell r="Q730" t="str">
            <v>*</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Q731">
            <v>0</v>
          </cell>
        </row>
        <row r="732">
          <cell r="B732" t="str">
            <v>DTC METERING</v>
          </cell>
          <cell r="C732">
            <v>0</v>
          </cell>
          <cell r="D732">
            <v>0</v>
          </cell>
          <cell r="E732">
            <v>0</v>
          </cell>
          <cell r="F732">
            <v>0</v>
          </cell>
          <cell r="G732">
            <v>0</v>
          </cell>
          <cell r="H732">
            <v>0</v>
          </cell>
          <cell r="I732">
            <v>0</v>
          </cell>
          <cell r="J732">
            <v>0</v>
          </cell>
          <cell r="K732">
            <v>0</v>
          </cell>
          <cell r="L732" t="e">
            <v>#N/A</v>
          </cell>
          <cell r="M732">
            <v>0</v>
          </cell>
          <cell r="N732" t="e">
            <v>#N/A</v>
          </cell>
          <cell r="O732">
            <v>0</v>
          </cell>
          <cell r="Q732">
            <v>0</v>
          </cell>
        </row>
        <row r="733">
          <cell r="B733" t="str">
            <v>DTC Metring with Box, single core L.T. XLPE cable (16 sq.mm., 120 mtr length) and other allied material.</v>
          </cell>
          <cell r="C733" t="str">
            <v>LS</v>
          </cell>
          <cell r="D733">
            <v>0</v>
          </cell>
          <cell r="E733">
            <v>10676.02</v>
          </cell>
          <cell r="F733">
            <v>10007.01</v>
          </cell>
          <cell r="G733">
            <v>12708.0291</v>
          </cell>
          <cell r="H733">
            <v>-669.010000000002</v>
          </cell>
          <cell r="I733">
            <v>-0.0626647383575529</v>
          </cell>
          <cell r="J733" t="str">
            <v>As per calculation</v>
          </cell>
          <cell r="K733">
            <v>10289.4</v>
          </cell>
          <cell r="L733" t="e">
            <v>#VALUE!</v>
          </cell>
          <cell r="M733" t="str">
            <v>M</v>
          </cell>
          <cell r="N733" t="e">
            <v>#VALUE!</v>
          </cell>
          <cell r="O733">
            <v>0</v>
          </cell>
          <cell r="P733">
            <v>0</v>
          </cell>
          <cell r="Q733" t="str">
            <v>*</v>
          </cell>
        </row>
        <row r="734">
          <cell r="B734" t="str">
            <v>DTC Metring with Box, single core L.T. XLPE cable (35 sq.mm., 120 mtr length) and other allied material.</v>
          </cell>
          <cell r="C734" t="str">
            <v>LS</v>
          </cell>
          <cell r="D734">
            <v>0</v>
          </cell>
          <cell r="E734">
            <v>13470.36</v>
          </cell>
          <cell r="F734">
            <v>11954.61</v>
          </cell>
          <cell r="G734">
            <v>16034.23198</v>
          </cell>
          <cell r="H734">
            <v>-1515.75</v>
          </cell>
          <cell r="I734">
            <v>-0.112524832298469</v>
          </cell>
          <cell r="J734">
            <v>0</v>
          </cell>
          <cell r="K734">
            <v>12212.04</v>
          </cell>
          <cell r="L734" t="e">
            <v>#VALUE!</v>
          </cell>
          <cell r="M734" t="str">
            <v>M</v>
          </cell>
          <cell r="N734" t="e">
            <v>#VALUE!</v>
          </cell>
          <cell r="O734">
            <v>0</v>
          </cell>
          <cell r="P734">
            <v>0</v>
          </cell>
          <cell r="Q734" t="str">
            <v>*</v>
          </cell>
        </row>
        <row r="735">
          <cell r="B735" t="str">
            <v>DTC Metring with Box, single core L.T. XLPE cable (70 sq.mm., 120 mtr length) and other allied material.</v>
          </cell>
          <cell r="C735" t="str">
            <v>LS</v>
          </cell>
          <cell r="D735">
            <v>0</v>
          </cell>
          <cell r="E735">
            <v>16506.03</v>
          </cell>
          <cell r="F735">
            <v>14661.81</v>
          </cell>
          <cell r="G735">
            <v>19647.6998952</v>
          </cell>
          <cell r="H735">
            <v>-1844.22</v>
          </cell>
          <cell r="I735">
            <v>-0.111730076826469</v>
          </cell>
          <cell r="J735">
            <v>0</v>
          </cell>
          <cell r="K735">
            <v>14883.72</v>
          </cell>
          <cell r="L735" t="e">
            <v>#VALUE!</v>
          </cell>
          <cell r="M735" t="str">
            <v>M</v>
          </cell>
          <cell r="N735" t="e">
            <v>#VALUE!</v>
          </cell>
          <cell r="O735">
            <v>0</v>
          </cell>
          <cell r="P735">
            <v>0</v>
          </cell>
          <cell r="Q735" t="str">
            <v>*</v>
          </cell>
        </row>
        <row r="736">
          <cell r="B736" t="str">
            <v>DTC Metring with Box, single core L.T. XLPE cable (185 sq.mm., 200 mtr length) and other allied material.</v>
          </cell>
          <cell r="C736" t="str">
            <v>LS</v>
          </cell>
          <cell r="D736">
            <v>0</v>
          </cell>
          <cell r="E736">
            <v>20929.52</v>
          </cell>
          <cell r="F736">
            <v>23055.81</v>
          </cell>
          <cell r="G736">
            <v>24913.1298936</v>
          </cell>
          <cell r="H736">
            <v>2126.29</v>
          </cell>
          <cell r="I736">
            <v>0.101592869783922</v>
          </cell>
          <cell r="J736">
            <v>0</v>
          </cell>
          <cell r="K736">
            <v>23170.68</v>
          </cell>
          <cell r="L736" t="e">
            <v>#VALUE!</v>
          </cell>
          <cell r="M736" t="str">
            <v>M</v>
          </cell>
          <cell r="N736" t="e">
            <v>#VALUE!</v>
          </cell>
          <cell r="O736">
            <v>0</v>
          </cell>
          <cell r="P736">
            <v>0</v>
          </cell>
          <cell r="Q736" t="str">
            <v>*</v>
          </cell>
        </row>
        <row r="737">
          <cell r="B737" t="str">
            <v>DTC Metring with Box, single core L.T. XLPE cable (300 sq.mm., 280 mtr length) and other allied material.</v>
          </cell>
          <cell r="C737" t="str">
            <v>LS</v>
          </cell>
          <cell r="D737">
            <v>0</v>
          </cell>
          <cell r="E737">
            <v>27886.04</v>
          </cell>
          <cell r="F737">
            <v>30871.41</v>
          </cell>
          <cell r="G737">
            <v>33193.7190104</v>
          </cell>
          <cell r="H737">
            <v>2985.37</v>
          </cell>
          <cell r="I737">
            <v>0.107056075369611</v>
          </cell>
          <cell r="J737">
            <v>0</v>
          </cell>
          <cell r="K737">
            <v>30886.08</v>
          </cell>
          <cell r="L737" t="e">
            <v>#VALUE!</v>
          </cell>
          <cell r="M737" t="str">
            <v>M</v>
          </cell>
          <cell r="N737" t="e">
            <v>#VALUE!</v>
          </cell>
          <cell r="O737">
            <v>0</v>
          </cell>
          <cell r="P737">
            <v>0</v>
          </cell>
          <cell r="Q737" t="str">
            <v>*</v>
          </cell>
        </row>
        <row r="738">
          <cell r="B738" t="str">
            <v>DTC Metring with Box, single core L.T. XLPE cable (300 sq.mm., 320 mtr length) and other allied material for 630 KVA</v>
          </cell>
          <cell r="C738" t="str">
            <v>LS</v>
          </cell>
          <cell r="D738">
            <v>0</v>
          </cell>
          <cell r="E738">
            <v>51967.95</v>
          </cell>
          <cell r="F738">
            <v>54564.21</v>
          </cell>
          <cell r="G738">
            <v>61859.23934</v>
          </cell>
          <cell r="H738">
            <v>2596.26</v>
          </cell>
          <cell r="I738">
            <v>0.0499588688797615</v>
          </cell>
          <cell r="J738">
            <v>0</v>
          </cell>
          <cell r="K738">
            <v>56155.16</v>
          </cell>
          <cell r="L738" t="e">
            <v>#VALUE!</v>
          </cell>
          <cell r="M738" t="str">
            <v>M</v>
          </cell>
          <cell r="N738" t="e">
            <v>#VALUE!</v>
          </cell>
          <cell r="O738">
            <v>0</v>
          </cell>
          <cell r="P738">
            <v>0</v>
          </cell>
          <cell r="Q738" t="str">
            <v>*</v>
          </cell>
        </row>
        <row r="739">
          <cell r="B739" t="str">
            <v>DTC Metring with Box, single core L.T. XLPE cable (300 sq.mm., 320 mtr length) and other allied material for 995 KVA</v>
          </cell>
          <cell r="C739" t="str">
            <v>LS</v>
          </cell>
          <cell r="D739">
            <v>0</v>
          </cell>
          <cell r="E739">
            <v>74557.49</v>
          </cell>
          <cell r="F739">
            <v>78257.01</v>
          </cell>
          <cell r="G739">
            <v>88748.34686</v>
          </cell>
          <cell r="H739">
            <v>3699.51999999999</v>
          </cell>
          <cell r="I739">
            <v>0.0496196961566167</v>
          </cell>
          <cell r="J739">
            <v>0</v>
          </cell>
          <cell r="K739">
            <v>79664.24</v>
          </cell>
          <cell r="L739" t="e">
            <v>#VALUE!</v>
          </cell>
          <cell r="M739" t="str">
            <v>M</v>
          </cell>
          <cell r="N739" t="e">
            <v>#VALUE!</v>
          </cell>
          <cell r="O739">
            <v>0</v>
          </cell>
          <cell r="P739">
            <v>0</v>
          </cell>
          <cell r="Q739" t="str">
            <v>*</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Q740">
            <v>0</v>
          </cell>
        </row>
        <row r="741">
          <cell r="B741" t="str">
            <v>SUNDRIES.</v>
          </cell>
          <cell r="C741">
            <v>0</v>
          </cell>
          <cell r="D741">
            <v>0</v>
          </cell>
          <cell r="E741">
            <v>0</v>
          </cell>
          <cell r="F741">
            <v>0</v>
          </cell>
          <cell r="G741">
            <v>0</v>
          </cell>
          <cell r="H741">
            <v>0</v>
          </cell>
          <cell r="I741">
            <v>0</v>
          </cell>
          <cell r="J741">
            <v>0</v>
          </cell>
          <cell r="K741">
            <v>0</v>
          </cell>
          <cell r="L741" t="e">
            <v>#N/A</v>
          </cell>
          <cell r="M741">
            <v>0</v>
          </cell>
          <cell r="N741" t="e">
            <v>#N/A</v>
          </cell>
          <cell r="O741">
            <v>0</v>
          </cell>
          <cell r="Q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Q742">
            <v>0</v>
          </cell>
        </row>
        <row r="743">
          <cell r="B743" t="str">
            <v>Sundries such as N/B, Washers, Welding etc.</v>
          </cell>
          <cell r="C743" t="str">
            <v>L.S.</v>
          </cell>
          <cell r="D743">
            <v>0</v>
          </cell>
          <cell r="E743">
            <v>2541.3</v>
          </cell>
          <cell r="F743">
            <v>2750</v>
          </cell>
          <cell r="G743">
            <v>3025</v>
          </cell>
          <cell r="H743">
            <v>208.7</v>
          </cell>
          <cell r="I743">
            <v>0.0821233227088497</v>
          </cell>
          <cell r="J743" t="str">
            <v>General rise of 8% considered</v>
          </cell>
          <cell r="K743">
            <v>2750</v>
          </cell>
          <cell r="L743">
            <v>2750</v>
          </cell>
          <cell r="M743" t="str">
            <v>X</v>
          </cell>
          <cell r="N743">
            <v>0</v>
          </cell>
          <cell r="O743">
            <v>0</v>
          </cell>
          <cell r="P743">
            <v>0</v>
          </cell>
          <cell r="Q743" t="str">
            <v>*</v>
          </cell>
        </row>
        <row r="744">
          <cell r="B744" t="str">
            <v>Sundries e.g. Ferulls, Glands, Lugs etc.</v>
          </cell>
          <cell r="C744" t="str">
            <v>L.S.</v>
          </cell>
          <cell r="D744">
            <v>0</v>
          </cell>
          <cell r="E744">
            <v>2541.3</v>
          </cell>
          <cell r="F744">
            <v>2750</v>
          </cell>
          <cell r="G744">
            <v>3025</v>
          </cell>
          <cell r="H744">
            <v>208.7</v>
          </cell>
          <cell r="I744">
            <v>0.0821233227088497</v>
          </cell>
          <cell r="J744">
            <v>0</v>
          </cell>
          <cell r="K744">
            <v>2750</v>
          </cell>
          <cell r="L744">
            <v>2750</v>
          </cell>
          <cell r="M744" t="str">
            <v>X</v>
          </cell>
          <cell r="N744">
            <v>0</v>
          </cell>
          <cell r="O744">
            <v>0</v>
          </cell>
          <cell r="P744">
            <v>0</v>
          </cell>
          <cell r="Q744" t="str">
            <v>*</v>
          </cell>
        </row>
        <row r="745">
          <cell r="B745" t="str">
            <v>Sundries</v>
          </cell>
          <cell r="C745" t="str">
            <v>L.S.</v>
          </cell>
          <cell r="D745">
            <v>0</v>
          </cell>
          <cell r="E745">
            <v>711.56</v>
          </cell>
          <cell r="F745">
            <v>770</v>
          </cell>
          <cell r="G745">
            <v>847</v>
          </cell>
          <cell r="H745">
            <v>58.4400000000001</v>
          </cell>
          <cell r="I745">
            <v>0.0821294058125809</v>
          </cell>
          <cell r="J745">
            <v>0</v>
          </cell>
          <cell r="K745">
            <v>770</v>
          </cell>
          <cell r="L745">
            <v>770</v>
          </cell>
          <cell r="M745" t="str">
            <v>X</v>
          </cell>
          <cell r="N745">
            <v>0</v>
          </cell>
          <cell r="O745">
            <v>0</v>
          </cell>
          <cell r="P745">
            <v>0</v>
          </cell>
          <cell r="Q745" t="str">
            <v>*</v>
          </cell>
        </row>
        <row r="746">
          <cell r="B746" t="str">
            <v>Misc</v>
          </cell>
          <cell r="C746" t="str">
            <v>LS</v>
          </cell>
          <cell r="D746">
            <v>0</v>
          </cell>
          <cell r="E746">
            <v>406.61</v>
          </cell>
          <cell r="F746">
            <v>450</v>
          </cell>
          <cell r="G746">
            <v>484</v>
          </cell>
          <cell r="H746">
            <v>43.39</v>
          </cell>
          <cell r="I746">
            <v>0.106711590959396</v>
          </cell>
          <cell r="J746">
            <v>0</v>
          </cell>
          <cell r="K746">
            <v>440</v>
          </cell>
          <cell r="L746">
            <v>450</v>
          </cell>
          <cell r="M746" t="str">
            <v>X</v>
          </cell>
          <cell r="N746">
            <v>0</v>
          </cell>
          <cell r="O746">
            <v>0</v>
          </cell>
          <cell r="P746">
            <v>0</v>
          </cell>
          <cell r="Q746" t="str">
            <v>*</v>
          </cell>
        </row>
        <row r="747">
          <cell r="B747" t="str">
            <v>Misc. for XLPE U/G Cable</v>
          </cell>
          <cell r="C747" t="str">
            <v>LS</v>
          </cell>
          <cell r="D747">
            <v>0</v>
          </cell>
          <cell r="E747">
            <v>914.87</v>
          </cell>
          <cell r="F747">
            <v>1000</v>
          </cell>
          <cell r="G747">
            <v>1089</v>
          </cell>
          <cell r="H747">
            <v>85.13</v>
          </cell>
          <cell r="I747">
            <v>0.0930514717938068</v>
          </cell>
          <cell r="J747">
            <v>0</v>
          </cell>
          <cell r="K747">
            <v>990</v>
          </cell>
          <cell r="L747">
            <v>1000</v>
          </cell>
          <cell r="M747" t="str">
            <v>X</v>
          </cell>
          <cell r="N747">
            <v>0</v>
          </cell>
          <cell r="O747">
            <v>0</v>
          </cell>
          <cell r="P747">
            <v>0</v>
          </cell>
          <cell r="Q747" t="str">
            <v>*</v>
          </cell>
        </row>
        <row r="748">
          <cell r="B748" t="str">
            <v>Sundries such as Civil Work, Foundation Earthing glands etc.</v>
          </cell>
          <cell r="C748" t="str">
            <v>L.S.</v>
          </cell>
          <cell r="D748">
            <v>0</v>
          </cell>
          <cell r="E748">
            <v>11181.73</v>
          </cell>
          <cell r="F748">
            <v>12076.27</v>
          </cell>
          <cell r="G748">
            <v>13310</v>
          </cell>
          <cell r="H748">
            <v>894.540000000001</v>
          </cell>
          <cell r="I748">
            <v>0.0800001430905594</v>
          </cell>
          <cell r="J748">
            <v>0</v>
          </cell>
          <cell r="K748">
            <v>12100</v>
          </cell>
          <cell r="L748">
            <v>12077</v>
          </cell>
          <cell r="M748" t="str">
            <v>X</v>
          </cell>
          <cell r="N748">
            <v>0.729999999999563</v>
          </cell>
          <cell r="O748">
            <v>0</v>
          </cell>
          <cell r="P748">
            <v>11000</v>
          </cell>
          <cell r="Q748" t="str">
            <v>*</v>
          </cell>
        </row>
        <row r="749">
          <cell r="B749" t="str">
            <v>Sundries Nutbolts,Binding Tapes wire etc.</v>
          </cell>
          <cell r="C749" t="str">
            <v>LS</v>
          </cell>
          <cell r="D749">
            <v>0</v>
          </cell>
          <cell r="E749">
            <v>16772.6</v>
          </cell>
          <cell r="F749">
            <v>18000</v>
          </cell>
          <cell r="G749">
            <v>19965</v>
          </cell>
          <cell r="H749">
            <v>1227.4</v>
          </cell>
          <cell r="I749">
            <v>0.0731788750700548</v>
          </cell>
          <cell r="J749">
            <v>0</v>
          </cell>
          <cell r="K749">
            <v>18150</v>
          </cell>
          <cell r="L749">
            <v>18000</v>
          </cell>
          <cell r="M749" t="str">
            <v>X</v>
          </cell>
          <cell r="N749">
            <v>0</v>
          </cell>
          <cell r="O749">
            <v>0</v>
          </cell>
          <cell r="P749">
            <v>16500</v>
          </cell>
          <cell r="Q749" t="str">
            <v>*</v>
          </cell>
        </row>
        <row r="750">
          <cell r="B750" t="str">
            <v>Misc. ( Bricks,sand,tremination kit and etc.)</v>
          </cell>
          <cell r="C750" t="str">
            <v>L.S.</v>
          </cell>
          <cell r="D750">
            <v>0</v>
          </cell>
          <cell r="E750">
            <v>22363.46</v>
          </cell>
          <cell r="F750">
            <v>24153</v>
          </cell>
          <cell r="G750">
            <v>26620</v>
          </cell>
          <cell r="H750">
            <v>1789.54</v>
          </cell>
          <cell r="I750">
            <v>0.0800207123584633</v>
          </cell>
          <cell r="J750">
            <v>0</v>
          </cell>
          <cell r="K750">
            <v>0</v>
          </cell>
          <cell r="L750">
            <v>0</v>
          </cell>
          <cell r="M750">
            <v>0</v>
          </cell>
          <cell r="N750">
            <v>0</v>
          </cell>
          <cell r="O750">
            <v>0</v>
          </cell>
          <cell r="Q750">
            <v>0</v>
          </cell>
        </row>
        <row r="751">
          <cell r="B751" t="str">
            <v>Misc. ( RCC Tiles/H.R.Pipe,sand,tremination kit and etc.)</v>
          </cell>
          <cell r="C751" t="str">
            <v>L.S.</v>
          </cell>
          <cell r="D751">
            <v>0</v>
          </cell>
          <cell r="E751">
            <v>144345.98</v>
          </cell>
          <cell r="F751">
            <v>155894</v>
          </cell>
          <cell r="G751">
            <v>171820</v>
          </cell>
          <cell r="H751">
            <v>11548.02</v>
          </cell>
          <cell r="I751">
            <v>0.08000236653629</v>
          </cell>
          <cell r="J751">
            <v>0</v>
          </cell>
          <cell r="K751">
            <v>0</v>
          </cell>
          <cell r="L751">
            <v>0</v>
          </cell>
          <cell r="M751">
            <v>0</v>
          </cell>
          <cell r="N751">
            <v>0</v>
          </cell>
          <cell r="O751">
            <v>0</v>
          </cell>
          <cell r="Q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Q752">
            <v>0</v>
          </cell>
        </row>
        <row r="755">
          <cell r="N755">
            <v>0</v>
          </cell>
        </row>
        <row r="762">
          <cell r="B762">
            <v>0</v>
          </cell>
          <cell r="F762">
            <v>0</v>
          </cell>
        </row>
        <row r="763">
          <cell r="B763">
            <v>0</v>
          </cell>
          <cell r="F76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D. INDEX"/>
      <sheetName val="CPA Cost"/>
      <sheetName val="RSJ COst"/>
      <sheetName val="Connectors"/>
      <sheetName val="Group IX"/>
      <sheetName val="Group X"/>
      <sheetName val="Group XI"/>
      <sheetName val="Group XII"/>
      <sheetName val="Group XIII"/>
      <sheetName val="C. D. Index1"/>
      <sheetName val="Data base"/>
      <sheetName val="Index (Print)"/>
      <sheetName val="COST DATA"/>
      <sheetName val="Sheet1"/>
      <sheetName val="Non CPA Rates"/>
      <sheetName val="Line formulas"/>
      <sheetName val="Data base (2)"/>
      <sheetName val="Overheads"/>
      <sheetName val="Comparision of CD Nov 07 Feb 08"/>
      <sheetName val="Rate Comparision Dec 07 July 08"/>
      <sheetName val="Rate Comparision Feb 06 Jul 08"/>
      <sheetName val="Data base Feb 09"/>
      <sheetName val="C_D__INDEX"/>
      <sheetName val="CPA_Cost"/>
      <sheetName val="RSJ_COst"/>
      <sheetName val="Group_IX"/>
      <sheetName val="Group_X"/>
      <sheetName val="Group_XI"/>
      <sheetName val="Group_XII"/>
      <sheetName val="Group_XIII"/>
      <sheetName val="C__D__Index1"/>
      <sheetName val="Data_base"/>
      <sheetName val="Index_(Print)"/>
      <sheetName val="COST_DATA"/>
      <sheetName val="Non_CPA_Rates"/>
      <sheetName val="Line_formulas"/>
      <sheetName val="Data_base_(2)"/>
      <sheetName val="Comparision_of_CD_Nov_07_Feb_08"/>
      <sheetName val="Rate_Comparision_Dec_07_July_08"/>
      <sheetName val="Rate_Comparision_Feb_06_Jul_08"/>
      <sheetName val="Data_base_Feb_09"/>
      <sheetName val="C_D__INDEX1"/>
      <sheetName val="CPA_Cost1"/>
      <sheetName val="RSJ_COst1"/>
      <sheetName val="Group_IX1"/>
      <sheetName val="Group_X1"/>
      <sheetName val="Group_XI1"/>
      <sheetName val="Group_XII1"/>
      <sheetName val="Group_XIII1"/>
      <sheetName val="C__D__Index11"/>
      <sheetName val="Data_base1"/>
      <sheetName val="Index_(Print)1"/>
      <sheetName val="COST_DATA1"/>
      <sheetName val="Non_CPA_Rates1"/>
      <sheetName val="Line_formulas1"/>
      <sheetName val="Data_base_(2)1"/>
      <sheetName val="Comparision_of_CD_Nov_07_Feb_01"/>
      <sheetName val="Rate_Comparision_Dec_07_July_01"/>
      <sheetName val="Rate_Comparision_Feb_06_Jul_081"/>
      <sheetName val="Data_base_Feb_091"/>
      <sheetName val="C_D__INDEX2"/>
      <sheetName val="CPA_Cost2"/>
      <sheetName val="RSJ_COst2"/>
      <sheetName val="Group_IX2"/>
      <sheetName val="Group_X2"/>
      <sheetName val="Group_XI2"/>
      <sheetName val="Group_XII2"/>
      <sheetName val="Group_XIII2"/>
      <sheetName val="C__D__Index12"/>
      <sheetName val="Data_base2"/>
      <sheetName val="Index_(Print)2"/>
      <sheetName val="COST_DATA2"/>
      <sheetName val="Non_CPA_Rates2"/>
      <sheetName val="Line_formulas2"/>
      <sheetName val="Data_base_(2)2"/>
      <sheetName val="Comparision_of_CD_Nov_07_Feb_02"/>
      <sheetName val="Rate_Comparision_Dec_07_July_02"/>
      <sheetName val="Rate_Comparision_Feb_06_Jul_082"/>
      <sheetName val="Data_base_Feb_092"/>
      <sheetName val="Activity No (A) ( 12)  "/>
      <sheetName val="C_D__INDEX3"/>
      <sheetName val="CPA_Cost3"/>
      <sheetName val="RSJ_COst3"/>
      <sheetName val="Group_IX3"/>
      <sheetName val="Group_X3"/>
      <sheetName val="Group_XI3"/>
      <sheetName val="Group_XII3"/>
      <sheetName val="Group_XIII3"/>
      <sheetName val="C__D__Index13"/>
      <sheetName val="Data_base3"/>
      <sheetName val="Index_(Print)3"/>
      <sheetName val="COST_DATA3"/>
      <sheetName val="Non_CPA_Rates3"/>
      <sheetName val="Line_formulas3"/>
      <sheetName val="Data_base_(2)3"/>
      <sheetName val="Comparision_of_CD_Nov_07_Feb_03"/>
      <sheetName val="Rate_Comparision_Dec_07_July_03"/>
      <sheetName val="Rate_Comparision_Feb_06_Jul_083"/>
      <sheetName val="Data_base_Feb_093"/>
      <sheetName val="C_D__INDEX4"/>
      <sheetName val="CPA_Cost4"/>
      <sheetName val="RSJ_COst4"/>
      <sheetName val="Group_IX4"/>
      <sheetName val="Group_X4"/>
      <sheetName val="Group_XI4"/>
      <sheetName val="Group_XII4"/>
      <sheetName val="Group_XIII4"/>
      <sheetName val="C__D__Index14"/>
      <sheetName val="Data_base4"/>
      <sheetName val="Index_(Print)4"/>
      <sheetName val="COST_DATA4"/>
      <sheetName val="Non_CPA_Rates4"/>
      <sheetName val="Line_formulas4"/>
      <sheetName val="Data_base_(2)4"/>
      <sheetName val="Comparision_of_CD_Nov_07_Feb_04"/>
      <sheetName val="Rate_Comparision_Dec_07_July_04"/>
      <sheetName val="Rate_Comparision_Feb_06_Jul_084"/>
      <sheetName val="Data_base_Feb_094"/>
      <sheetName val="Vendor-Infra"/>
      <sheetName val="GTP_DRW_L"/>
      <sheetName val="dpc cost"/>
      <sheetName val="SUMMERY"/>
      <sheetName val="Testing"/>
      <sheetName val="A 3.7"/>
      <sheetName val="Data base 12-13 back Jan 10"/>
      <sheetName val="Committee 11-12"/>
      <sheetName val="drg"/>
      <sheetName val="EDWise"/>
      <sheetName val="Data base Jan 10"/>
      <sheetName val="STN WISE EMR"/>
      <sheetName val="Sheet3"/>
      <sheetName val="Index Feb 09"/>
    </sheetNames>
    <sheetDataSet>
      <sheetData sheetId="10">
        <row r="5">
          <cell r="B5" t="str">
            <v>33 kV Pin Insulators with G.I. Pins</v>
          </cell>
          <cell r="C5" t="str">
            <v>No</v>
          </cell>
          <cell r="D5">
            <v>333.82</v>
          </cell>
          <cell r="E5">
            <v>48.136843999999996</v>
          </cell>
          <cell r="F5">
            <v>381.956844</v>
          </cell>
        </row>
        <row r="6">
          <cell r="B6" t="str">
            <v>22 kV Pin Insulators with G.I. Pins</v>
          </cell>
          <cell r="C6" t="str">
            <v>No</v>
          </cell>
          <cell r="D6">
            <v>277.34</v>
          </cell>
          <cell r="E6">
            <v>39.992428</v>
          </cell>
          <cell r="F6">
            <v>317.332428</v>
          </cell>
        </row>
        <row r="7">
          <cell r="B7" t="str">
            <v>11 kV Pin Insulators with G.I. Pins</v>
          </cell>
          <cell r="C7" t="str">
            <v>No</v>
          </cell>
          <cell r="D7">
            <v>72.36</v>
          </cell>
          <cell r="E7">
            <v>10.434312</v>
          </cell>
          <cell r="F7">
            <v>82.794312</v>
          </cell>
        </row>
        <row r="8">
          <cell r="B8" t="str">
            <v>Antifog type Disc.Insulators 7000 Kg.for highly polluted area</v>
          </cell>
          <cell r="C8" t="str">
            <v>Nos</v>
          </cell>
          <cell r="D8">
            <v>493.462</v>
          </cell>
          <cell r="E8">
            <v>71.1572204</v>
          </cell>
          <cell r="F8">
            <v>564.6192204</v>
          </cell>
        </row>
        <row r="9">
          <cell r="B9" t="str">
            <v>Disc Insulator 11 KV 7000 KG.</v>
          </cell>
          <cell r="C9" t="str">
            <v>Nos</v>
          </cell>
          <cell r="D9">
            <v>227.11</v>
          </cell>
          <cell r="E9">
            <v>32.749262</v>
          </cell>
          <cell r="F9">
            <v>259.859262</v>
          </cell>
        </row>
        <row r="10">
          <cell r="B10" t="str">
            <v>Disc Insulator 11 KV 4500 KG.</v>
          </cell>
          <cell r="C10" t="str">
            <v>Nos</v>
          </cell>
          <cell r="D10">
            <v>193</v>
          </cell>
          <cell r="E10">
            <v>27.8306</v>
          </cell>
          <cell r="F10">
            <v>220.8306</v>
          </cell>
        </row>
        <row r="11">
          <cell r="B11" t="str">
            <v>L.T.Shackle Insulator</v>
          </cell>
          <cell r="C11" t="str">
            <v>Nos</v>
          </cell>
          <cell r="D11" t="str">
            <v>-</v>
          </cell>
          <cell r="E11">
            <v>0</v>
          </cell>
          <cell r="F11">
            <v>6.612</v>
          </cell>
        </row>
        <row r="12">
          <cell r="B12" t="str">
            <v>L.T.Shackle hardware</v>
          </cell>
          <cell r="C12" t="str">
            <v>Pair</v>
          </cell>
          <cell r="D12">
            <v>22.02</v>
          </cell>
          <cell r="E12">
            <v>3.175284</v>
          </cell>
          <cell r="F12">
            <v>25.195284</v>
          </cell>
        </row>
        <row r="13">
          <cell r="B13" t="str">
            <v>Stay Insulators</v>
          </cell>
          <cell r="C13" t="str">
            <v>No</v>
          </cell>
          <cell r="D13" t="str">
            <v>-</v>
          </cell>
          <cell r="E13">
            <v>0</v>
          </cell>
          <cell r="F13">
            <v>4.63</v>
          </cell>
        </row>
        <row r="14">
          <cell r="B14" t="str">
            <v>H.T.Stay Set</v>
          </cell>
          <cell r="C14" t="str">
            <v>Set</v>
          </cell>
          <cell r="D14">
            <v>453.27</v>
          </cell>
          <cell r="E14">
            <v>65.36153399999999</v>
          </cell>
          <cell r="F14">
            <v>518.631534</v>
          </cell>
        </row>
        <row r="15">
          <cell r="B15" t="str">
            <v>L.T. Stay sets</v>
          </cell>
          <cell r="C15" t="str">
            <v>Set</v>
          </cell>
          <cell r="D15">
            <v>427.96</v>
          </cell>
          <cell r="E15">
            <v>61.711831999999994</v>
          </cell>
          <cell r="F15">
            <v>489.671832</v>
          </cell>
        </row>
        <row r="16">
          <cell r="B16" t="str">
            <v>Earthing Sets H.T</v>
          </cell>
          <cell r="C16" t="str">
            <v>Set</v>
          </cell>
          <cell r="D16">
            <v>207.29</v>
          </cell>
          <cell r="E16">
            <v>29.891218</v>
          </cell>
          <cell r="F16">
            <v>237.181218</v>
          </cell>
        </row>
        <row r="17">
          <cell r="B17" t="str">
            <v>Earthing Sets L.T.</v>
          </cell>
          <cell r="C17" t="str">
            <v>Set</v>
          </cell>
          <cell r="D17">
            <v>100.44</v>
          </cell>
          <cell r="E17">
            <v>14.483448</v>
          </cell>
          <cell r="F17">
            <v>114.923448</v>
          </cell>
        </row>
        <row r="18">
          <cell r="B18" t="str">
            <v>W.P.Wire 10 mm2 T/C 1100 V Grade</v>
          </cell>
          <cell r="C18" t="str">
            <v>Coil</v>
          </cell>
          <cell r="D18">
            <v>1632.4485</v>
          </cell>
          <cell r="E18">
            <v>235.39907369999997</v>
          </cell>
          <cell r="F18">
            <v>1867.8475736999999</v>
          </cell>
        </row>
        <row r="19">
          <cell r="B19" t="str">
            <v>do-         4 mm2 T/C 1100 V Grade</v>
          </cell>
          <cell r="C19" t="str">
            <v>Coil</v>
          </cell>
          <cell r="D19">
            <v>786.1544</v>
          </cell>
          <cell r="E19">
            <v>113.36346447999999</v>
          </cell>
          <cell r="F19">
            <v>899.51786448</v>
          </cell>
        </row>
        <row r="20">
          <cell r="B20" t="str">
            <v>do-       2.5 mm2 T/C 1100 V Grade</v>
          </cell>
          <cell r="C20" t="str">
            <v>Coil</v>
          </cell>
          <cell r="D20">
            <v>491.0528</v>
          </cell>
          <cell r="E20">
            <v>70.80981376</v>
          </cell>
          <cell r="F20">
            <v>561.8626137599999</v>
          </cell>
        </row>
        <row r="21">
          <cell r="B21" t="str">
            <v>do-       1.5 mm2 T/C 1100 V Grade</v>
          </cell>
          <cell r="C21" t="str">
            <v>Coil</v>
          </cell>
          <cell r="D21">
            <v>412.9766</v>
          </cell>
          <cell r="E21">
            <v>59.55122572</v>
          </cell>
          <cell r="F21">
            <v>472.52782572</v>
          </cell>
        </row>
        <row r="22">
          <cell r="B22" t="str">
            <v>L.T. PVC armoured cable 3 1/2 C 50 sq.mm.</v>
          </cell>
          <cell r="C22" t="str">
            <v>RMT</v>
          </cell>
          <cell r="D22">
            <v>149.315782</v>
          </cell>
          <cell r="E22">
            <v>21.5313357644</v>
          </cell>
          <cell r="F22">
            <v>170.84711776440002</v>
          </cell>
        </row>
        <row r="23">
          <cell r="B23" t="str">
            <v>L.T. PVC armoured cable 3 1/2 C 35 sq.mm.</v>
          </cell>
          <cell r="C23" t="str">
            <v>RMT</v>
          </cell>
          <cell r="D23">
            <v>111.76893</v>
          </cell>
          <cell r="E23">
            <v>16.117079706</v>
          </cell>
          <cell r="F23">
            <v>127.886009706</v>
          </cell>
        </row>
        <row r="24">
          <cell r="B24" t="str">
            <v>L.T.PVC Armoured cable 4core 16sq.mm.</v>
          </cell>
          <cell r="C24" t="str">
            <v>RMT</v>
          </cell>
          <cell r="D24">
            <v>77.141302</v>
          </cell>
          <cell r="E24">
            <v>11.123775748399998</v>
          </cell>
          <cell r="F24">
            <v>88.26507774839999</v>
          </cell>
        </row>
        <row r="25">
          <cell r="B25" t="str">
            <v>L.T. PVC armoured cable 2/C 16 Sq.mm</v>
          </cell>
          <cell r="C25" t="str">
            <v>RMT</v>
          </cell>
          <cell r="D25">
            <v>49.473004</v>
          </cell>
          <cell r="E25">
            <v>7.1340071768</v>
          </cell>
          <cell r="F25">
            <v>56.6070111768</v>
          </cell>
        </row>
        <row r="26">
          <cell r="B26" t="str">
            <v>L.T. XLPE cable 3.5 Core 300 mm2</v>
          </cell>
          <cell r="C26" t="str">
            <v>RMT</v>
          </cell>
          <cell r="D26">
            <v>604.799752</v>
          </cell>
          <cell r="E26">
            <v>87.2121242384</v>
          </cell>
          <cell r="F26">
            <v>692.0118762384</v>
          </cell>
        </row>
        <row r="27">
          <cell r="B27" t="str">
            <v>L.T. XLPE cable 3.5 Core 240 mm2</v>
          </cell>
          <cell r="C27" t="str">
            <v>RMT</v>
          </cell>
          <cell r="D27">
            <v>491.979624</v>
          </cell>
          <cell r="E27">
            <v>70.94346178079999</v>
          </cell>
          <cell r="F27">
            <v>562.9230857808</v>
          </cell>
        </row>
        <row r="28">
          <cell r="B28" t="str">
            <v>L.T. XLPE Armoured cable185 sq.mm.</v>
          </cell>
          <cell r="C28" t="str">
            <v>RMT</v>
          </cell>
          <cell r="D28">
            <v>389.738984</v>
          </cell>
          <cell r="E28">
            <v>56.2003614928</v>
          </cell>
          <cell r="F28">
            <v>445.93934549280004</v>
          </cell>
        </row>
        <row r="29">
          <cell r="B29" t="str">
            <v>L.T.XLPE Armoured cable120 sq.mm.</v>
          </cell>
          <cell r="C29" t="str">
            <v>RMT</v>
          </cell>
          <cell r="D29">
            <v>265.106824</v>
          </cell>
          <cell r="E29">
            <v>38.2284040208</v>
          </cell>
          <cell r="F29">
            <v>303.3352280208</v>
          </cell>
        </row>
        <row r="30">
          <cell r="B30" t="str">
            <v>L.T.XLPE Armoured cable70 sq.mm.</v>
          </cell>
          <cell r="C30" t="str">
            <v>RMT</v>
          </cell>
          <cell r="D30">
            <v>160.45592800000003</v>
          </cell>
          <cell r="E30">
            <v>23.1377448176</v>
          </cell>
          <cell r="F30">
            <v>183.59367281760004</v>
          </cell>
        </row>
        <row r="31">
          <cell r="B31" t="str">
            <v>L.T.Aerial bunched cable(3x120)</v>
          </cell>
          <cell r="C31" t="str">
            <v>RMT</v>
          </cell>
          <cell r="D31">
            <v>229.228728</v>
          </cell>
          <cell r="E31">
            <v>33.054782577599994</v>
          </cell>
          <cell r="F31">
            <v>262.2835105776</v>
          </cell>
        </row>
        <row r="32">
          <cell r="B32" t="str">
            <v>L.T.Aerial bunched cable(3x70)</v>
          </cell>
          <cell r="C32" t="str">
            <v>RMT</v>
          </cell>
          <cell r="D32">
            <v>146.909856</v>
          </cell>
          <cell r="E32">
            <v>21.1844012352</v>
          </cell>
          <cell r="F32">
            <v>168.0942572352</v>
          </cell>
        </row>
        <row r="33">
          <cell r="B33" t="str">
            <v>L.T.Aerial bunched cable(3x50)</v>
          </cell>
          <cell r="C33" t="str">
            <v>RMT</v>
          </cell>
          <cell r="D33">
            <v>109.043792</v>
          </cell>
          <cell r="E33">
            <v>15.7241148064</v>
          </cell>
          <cell r="F33">
            <v>124.76790680639999</v>
          </cell>
        </row>
        <row r="34">
          <cell r="B34" t="str">
            <v>XLPE Cable 33 KV, 3 C / 300 mm sq.</v>
          </cell>
          <cell r="C34" t="str">
            <v>RMT</v>
          </cell>
          <cell r="D34">
            <v>1759.33844</v>
          </cell>
          <cell r="E34">
            <v>253.696603048</v>
          </cell>
          <cell r="F34">
            <v>2013.035043048</v>
          </cell>
        </row>
        <row r="35">
          <cell r="B35" t="str">
            <v>XLPE Cable 22 KV, 3 C / 300 mm sq.</v>
          </cell>
          <cell r="C35" t="str">
            <v>RMT</v>
          </cell>
          <cell r="D35">
            <v>1367.33844</v>
          </cell>
          <cell r="E35">
            <v>197.170203048</v>
          </cell>
          <cell r="F35">
            <v>1564.508643048</v>
          </cell>
        </row>
        <row r="36">
          <cell r="B36" t="str">
            <v>XLPE Cable 22 KV, 3 C / 240 mm sq.</v>
          </cell>
          <cell r="C36" t="str">
            <v>RMT</v>
          </cell>
          <cell r="D36">
            <v>1266.438856</v>
          </cell>
          <cell r="E36">
            <v>182.62048303519998</v>
          </cell>
          <cell r="F36">
            <v>1449.0593390352</v>
          </cell>
        </row>
        <row r="37">
          <cell r="B37" t="str">
            <v>XLPE Cable 22 KV, 3 C / 95 mm sq.</v>
          </cell>
          <cell r="C37" t="str">
            <v>RMT</v>
          </cell>
          <cell r="D37">
            <v>767.909624</v>
          </cell>
          <cell r="E37">
            <v>110.7325677808</v>
          </cell>
          <cell r="F37">
            <v>878.6421917808</v>
          </cell>
        </row>
        <row r="38">
          <cell r="B38" t="str">
            <v>XLPE Cable 11 kV 3C 400 sq.mm.</v>
          </cell>
          <cell r="C38" t="str">
            <v>RMT</v>
          </cell>
          <cell r="D38">
            <v>1409.957456</v>
          </cell>
          <cell r="E38">
            <v>203.31586515520002</v>
          </cell>
          <cell r="F38">
            <v>1613.2733211552002</v>
          </cell>
        </row>
        <row r="39">
          <cell r="B39" t="str">
            <v>XLPE Cable 11 KV, 3 C / 300 mm sq.</v>
          </cell>
          <cell r="C39" t="str">
            <v>RMT</v>
          </cell>
          <cell r="D39">
            <v>1141.33844</v>
          </cell>
          <cell r="E39">
            <v>164.58100304799999</v>
          </cell>
          <cell r="F39">
            <v>1305.919443048</v>
          </cell>
        </row>
        <row r="40">
          <cell r="B40" t="str">
            <v>XLPE Cable 11 KV, 3 C / 240 mm sq.</v>
          </cell>
          <cell r="C40" t="str">
            <v>RMT</v>
          </cell>
          <cell r="D40">
            <v>957.438856</v>
          </cell>
          <cell r="E40">
            <v>138.0626830352</v>
          </cell>
          <cell r="F40">
            <v>1095.5015390352</v>
          </cell>
        </row>
        <row r="41">
          <cell r="B41" t="str">
            <v>XLPE Cable 11 KV, 3 C / 185 mm sq.</v>
          </cell>
          <cell r="C41" t="str">
            <v>RMT</v>
          </cell>
          <cell r="D41">
            <v>829.68812</v>
          </cell>
          <cell r="E41">
            <v>119.641026904</v>
          </cell>
          <cell r="F41">
            <v>949.329146904</v>
          </cell>
        </row>
        <row r="42">
          <cell r="B42" t="str">
            <v>XLPE Cable 11 KV, 3 C / 95 mm sq.</v>
          </cell>
          <cell r="C42" t="str">
            <v>RMT</v>
          </cell>
          <cell r="D42">
            <v>535.909624</v>
          </cell>
          <cell r="E42">
            <v>77.2781677808</v>
          </cell>
          <cell r="F42">
            <v>613.1877917808</v>
          </cell>
        </row>
        <row r="43">
          <cell r="B43" t="str">
            <v>XLPE Cable 11 kV 3C 50 sq.mm.</v>
          </cell>
          <cell r="C43" t="str">
            <v>RMT</v>
          </cell>
          <cell r="D43">
            <v>417.45304</v>
          </cell>
          <cell r="E43">
            <v>60.196728367999995</v>
          </cell>
          <cell r="F43">
            <v>477.64976836799997</v>
          </cell>
        </row>
        <row r="44">
          <cell r="B44" t="str">
            <v>XLPE Cable 11 kV 3C 35 sq.mm.</v>
          </cell>
          <cell r="C44" t="str">
            <v>RMT</v>
          </cell>
          <cell r="D44">
            <v>352.070288</v>
          </cell>
          <cell r="E44">
            <v>50.7685355296</v>
          </cell>
          <cell r="F44">
            <v>402.8388235296</v>
          </cell>
        </row>
        <row r="45">
          <cell r="B45" t="str">
            <v>Armoured Copper control cable 7Cx2.5 sq.mm.</v>
          </cell>
          <cell r="C45" t="str">
            <v>RMT</v>
          </cell>
          <cell r="D45">
            <v>107.15008</v>
          </cell>
          <cell r="E45">
            <v>15.451041536</v>
          </cell>
          <cell r="F45">
            <v>122.60112153600001</v>
          </cell>
        </row>
        <row r="46">
          <cell r="B46" t="str">
            <v>Armoured Copper control cable 2Cx2.5 sq.mm.</v>
          </cell>
          <cell r="C46" t="str">
            <v>RMT</v>
          </cell>
          <cell r="D46">
            <v>52.089839999999995</v>
          </cell>
          <cell r="E46">
            <v>7.511354927999999</v>
          </cell>
          <cell r="F46">
            <v>59.601194928</v>
          </cell>
        </row>
        <row r="47">
          <cell r="B47" t="str">
            <v>19 C X 2.5 sq mm  Copper Cable</v>
          </cell>
          <cell r="C47" t="str">
            <v>RMT</v>
          </cell>
          <cell r="D47">
            <v>255.63</v>
          </cell>
          <cell r="E47">
            <v>36.861846</v>
          </cell>
          <cell r="F47">
            <v>292.491846</v>
          </cell>
        </row>
        <row r="48">
          <cell r="B48" t="str">
            <v>12 C X 2.5 sq mm  Copper Cable</v>
          </cell>
          <cell r="C48" t="str">
            <v>RMT</v>
          </cell>
          <cell r="D48">
            <v>142.38904</v>
          </cell>
          <cell r="E48">
            <v>20.532499568</v>
          </cell>
          <cell r="F48">
            <v>162.921539568</v>
          </cell>
        </row>
        <row r="49">
          <cell r="B49" t="str">
            <v>Un-Armoured Copper control cable 7Cx2.5 sq.mm.</v>
          </cell>
          <cell r="C49" t="str">
            <v>RMT</v>
          </cell>
          <cell r="D49">
            <v>89.09508</v>
          </cell>
          <cell r="E49">
            <v>12.847510536</v>
          </cell>
          <cell r="F49">
            <v>101.942590536</v>
          </cell>
        </row>
        <row r="50">
          <cell r="B50" t="str">
            <v>4 C X 2.5 sq mm  Copper Cable</v>
          </cell>
          <cell r="C50" t="str">
            <v>RMT</v>
          </cell>
          <cell r="D50">
            <v>58.33218</v>
          </cell>
          <cell r="E50">
            <v>8.411500356</v>
          </cell>
          <cell r="F50">
            <v>66.743680356</v>
          </cell>
        </row>
        <row r="51">
          <cell r="B51" t="str">
            <v>2 C X 2.5 sq mm  Copper Cable</v>
          </cell>
          <cell r="C51" t="str">
            <v>RMT</v>
          </cell>
          <cell r="D51">
            <v>34.84484</v>
          </cell>
          <cell r="E51">
            <v>5.024625928</v>
          </cell>
          <cell r="F51">
            <v>39.869465928</v>
          </cell>
        </row>
        <row r="52">
          <cell r="B52" t="str">
            <v>L.T. PVC armoured cable 2/C 50 Sq.mm</v>
          </cell>
          <cell r="C52" t="str">
            <v>KM</v>
          </cell>
          <cell r="D52">
            <v>86338.009</v>
          </cell>
          <cell r="E52">
            <v>12449.940897800001</v>
          </cell>
          <cell r="F52">
            <v>98787.9498978</v>
          </cell>
        </row>
        <row r="53">
          <cell r="B53" t="str">
            <v>R.S. service connection pipe 25 mm dia</v>
          </cell>
          <cell r="C53" t="str">
            <v>Mtr</v>
          </cell>
          <cell r="D53">
            <v>0</v>
          </cell>
          <cell r="E53">
            <v>0</v>
          </cell>
          <cell r="F53">
            <v>0</v>
          </cell>
        </row>
        <row r="54">
          <cell r="B54" t="str">
            <v>R.S. service connection pipe 20 mm dia</v>
          </cell>
          <cell r="C54" t="str">
            <v>Mtr.</v>
          </cell>
          <cell r="D54">
            <v>0</v>
          </cell>
          <cell r="E54">
            <v>0</v>
          </cell>
          <cell r="F54">
            <v>0</v>
          </cell>
        </row>
        <row r="55">
          <cell r="B55" t="str">
            <v>33 KV Pin Insulators{CD 840mm]</v>
          </cell>
          <cell r="C55" t="str">
            <v>No.</v>
          </cell>
          <cell r="D55">
            <v>355.211</v>
          </cell>
          <cell r="E55">
            <v>51.2214262</v>
          </cell>
          <cell r="F55">
            <v>406.4324262</v>
          </cell>
        </row>
        <row r="56">
          <cell r="B56" t="str">
            <v>33 KV Pin Insulators{CD 840mm]</v>
          </cell>
          <cell r="C56" t="str">
            <v>No.</v>
          </cell>
          <cell r="D56">
            <v>355.211</v>
          </cell>
          <cell r="E56">
            <v>51.221426</v>
          </cell>
          <cell r="F56">
            <v>406.432426</v>
          </cell>
        </row>
        <row r="57">
          <cell r="B57" t="str">
            <v>Material Description</v>
          </cell>
          <cell r="C57" t="str">
            <v>Unit</v>
          </cell>
          <cell r="D57" t="str">
            <v>Ex-works</v>
          </cell>
          <cell r="E57" t="str">
            <v>Excise</v>
          </cell>
          <cell r="F57" t="str">
            <v>Total Rate per unit As on Jul 08</v>
          </cell>
        </row>
        <row r="58">
          <cell r="B58" t="str">
            <v>S.P.Static Meter 5-30 A with LCD display with Box   </v>
          </cell>
          <cell r="C58" t="str">
            <v>No.</v>
          </cell>
          <cell r="D58">
            <v>632.46</v>
          </cell>
          <cell r="E58">
            <v>91.200732</v>
          </cell>
          <cell r="F58">
            <v>723.660732</v>
          </cell>
        </row>
        <row r="59">
          <cell r="B59" t="str">
            <v>S.P.Static Meter 5-30 A With LCD Display without Box</v>
          </cell>
          <cell r="C59" t="str">
            <v>No.</v>
          </cell>
          <cell r="D59">
            <v>537.64</v>
          </cell>
          <cell r="E59">
            <v>77.527688</v>
          </cell>
          <cell r="F59">
            <v>615.167688</v>
          </cell>
        </row>
        <row r="60">
          <cell r="B60" t="str">
            <v>S.P.Static Meter 10-60 A with LCD Display with Box</v>
          </cell>
          <cell r="C60" t="str">
            <v>No.</v>
          </cell>
          <cell r="D60">
            <v>942.83</v>
          </cell>
          <cell r="E60">
            <v>0</v>
          </cell>
          <cell r="F60">
            <v>942.83</v>
          </cell>
        </row>
        <row r="61">
          <cell r="B61" t="str">
            <v>T.P.Meter 10-40 A Static type with KWH &amp; KVAMD </v>
          </cell>
          <cell r="C61" t="str">
            <v>No.</v>
          </cell>
          <cell r="D61">
            <v>2136.63</v>
          </cell>
          <cell r="E61">
            <v>0</v>
          </cell>
          <cell r="F61">
            <v>2136.63</v>
          </cell>
        </row>
        <row r="62">
          <cell r="B62" t="str">
            <v>C.T.Op Metering Unit of 50/5A rating with electronic type meter, cabinet etc.</v>
          </cell>
          <cell r="C62" t="str">
            <v>Set</v>
          </cell>
          <cell r="D62">
            <v>22610</v>
          </cell>
          <cell r="E62">
            <v>3260.362</v>
          </cell>
          <cell r="F62">
            <v>25870.362</v>
          </cell>
        </row>
        <row r="63">
          <cell r="B63" t="str">
            <v>C.T.Op Metering Unit of 100/5A rating with electronic type meter, cabinet etc.</v>
          </cell>
          <cell r="C63" t="str">
            <v>Set</v>
          </cell>
          <cell r="D63">
            <v>22665.72</v>
          </cell>
          <cell r="E63">
            <v>3268.396824</v>
          </cell>
          <cell r="F63">
            <v>25934.116824</v>
          </cell>
        </row>
        <row r="64">
          <cell r="B64" t="str">
            <v>C.T.Operated Electronic Meter 50/5A with Communication Port RS-232.</v>
          </cell>
          <cell r="C64" t="str">
            <v>No</v>
          </cell>
          <cell r="D64">
            <v>3822.22</v>
          </cell>
          <cell r="E64">
            <v>551.1641239999999</v>
          </cell>
          <cell r="F64">
            <v>4373.384124</v>
          </cell>
        </row>
        <row r="65">
          <cell r="B65" t="str">
            <v>C.T.Operated Electronic Meter 100/5A with Communication Port RS-232.</v>
          </cell>
          <cell r="C65" t="str">
            <v>No.</v>
          </cell>
          <cell r="D65">
            <v>3690</v>
          </cell>
          <cell r="E65">
            <v>532.098</v>
          </cell>
          <cell r="F65">
            <v>4222.098</v>
          </cell>
        </row>
        <row r="66">
          <cell r="B66" t="str">
            <v>H.T.Static Three Vector T.O.D. Meter</v>
          </cell>
          <cell r="C66" t="str">
            <v>No</v>
          </cell>
          <cell r="D66">
            <v>3315</v>
          </cell>
          <cell r="E66">
            <v>478.02299999999997</v>
          </cell>
          <cell r="F66">
            <v>3793.023</v>
          </cell>
        </row>
        <row r="67">
          <cell r="B67" t="str">
            <v>L.T. C.T. Operated Meter Box [without CT &amp; Meter]</v>
          </cell>
          <cell r="C67" t="str">
            <v>No.</v>
          </cell>
          <cell r="D67">
            <v>1489.81</v>
          </cell>
          <cell r="E67">
            <v>214.83060199999997</v>
          </cell>
          <cell r="F67">
            <v>1704.640602</v>
          </cell>
        </row>
        <row r="68">
          <cell r="B68" t="str">
            <v>L.T. Current Transformer. 500/5A  </v>
          </cell>
          <cell r="C68" t="str">
            <v>No.</v>
          </cell>
          <cell r="D68">
            <v>193</v>
          </cell>
          <cell r="E68">
            <v>0</v>
          </cell>
          <cell r="F68">
            <v>193</v>
          </cell>
        </row>
        <row r="69">
          <cell r="B69" t="str">
            <v>L.T. Current Transformer. 300/5A </v>
          </cell>
          <cell r="C69" t="str">
            <v>No.</v>
          </cell>
          <cell r="D69">
            <v>193</v>
          </cell>
          <cell r="E69">
            <v>0</v>
          </cell>
          <cell r="F69">
            <v>193</v>
          </cell>
        </row>
        <row r="70">
          <cell r="B70" t="str">
            <v>L.T. Current Transformer. 200/5A </v>
          </cell>
          <cell r="C70" t="str">
            <v>No.</v>
          </cell>
          <cell r="D70">
            <v>148</v>
          </cell>
          <cell r="E70">
            <v>21.3416</v>
          </cell>
          <cell r="F70">
            <v>169.3416</v>
          </cell>
        </row>
        <row r="71">
          <cell r="B71" t="str">
            <v>L.T.Dist.Boxes 25/63 KVA with MCCB</v>
          </cell>
          <cell r="C71" t="str">
            <v>No</v>
          </cell>
          <cell r="D71">
            <v>18289.55</v>
          </cell>
          <cell r="E71">
            <v>2637.35311</v>
          </cell>
          <cell r="F71">
            <v>20926.90311</v>
          </cell>
        </row>
        <row r="72">
          <cell r="B72" t="str">
            <v>L.T.Dist.Boxes 25/63 KVA with KITKAT</v>
          </cell>
          <cell r="C72" t="str">
            <v>No</v>
          </cell>
          <cell r="D72">
            <v>16406.75</v>
          </cell>
          <cell r="E72">
            <v>2365.85335</v>
          </cell>
          <cell r="F72">
            <v>18772.60335</v>
          </cell>
        </row>
        <row r="73">
          <cell r="B73" t="str">
            <v>L.T.Dist.Boxes 100 KVA with MCCB</v>
          </cell>
          <cell r="C73" t="str">
            <v>No</v>
          </cell>
          <cell r="D73">
            <v>18281.35</v>
          </cell>
          <cell r="E73">
            <v>2636.1706699999995</v>
          </cell>
          <cell r="F73">
            <v>20917.520669999998</v>
          </cell>
        </row>
        <row r="74">
          <cell r="B74" t="str">
            <v>L.T.Dist.Boxes 100 KVA with KITKAT</v>
          </cell>
          <cell r="C74" t="str">
            <v>No</v>
          </cell>
          <cell r="D74">
            <v>17159.34</v>
          </cell>
          <cell r="E74">
            <v>2474.376828</v>
          </cell>
          <cell r="F74">
            <v>19633.716828</v>
          </cell>
        </row>
        <row r="75">
          <cell r="B75" t="str">
            <v>L.T.Dist.Boxes 200 KVA with MCCB</v>
          </cell>
          <cell r="C75" t="str">
            <v>No</v>
          </cell>
          <cell r="D75">
            <v>34325.3</v>
          </cell>
          <cell r="E75">
            <v>4949.70826</v>
          </cell>
          <cell r="F75">
            <v>39275.00826</v>
          </cell>
        </row>
        <row r="76">
          <cell r="B76" t="str">
            <v>Common Meter Reading Instru. for Static Meters.</v>
          </cell>
          <cell r="C76" t="str">
            <v>No</v>
          </cell>
          <cell r="D76">
            <v>25767.61</v>
          </cell>
          <cell r="E76">
            <v>3715.689362</v>
          </cell>
          <cell r="F76">
            <v>29483.299362</v>
          </cell>
        </row>
        <row r="77">
          <cell r="B77" t="str">
            <v>Single Phase Distribution Box 15/25 KVA</v>
          </cell>
          <cell r="C77" t="str">
            <v>No</v>
          </cell>
          <cell r="D77">
            <v>2651.32</v>
          </cell>
          <cell r="E77">
            <v>382.32034400000003</v>
          </cell>
          <cell r="F77">
            <v>3033.6403440000004</v>
          </cell>
        </row>
        <row r="80">
          <cell r="B80" t="str">
            <v>Single Phase Distribution Box 15/25 KVA</v>
          </cell>
          <cell r="C80" t="str">
            <v>No</v>
          </cell>
          <cell r="D80">
            <v>2651.32</v>
          </cell>
          <cell r="E80">
            <v>382.320344</v>
          </cell>
          <cell r="F80">
            <v>3033.640344</v>
          </cell>
        </row>
        <row r="81">
          <cell r="B81" t="str">
            <v>Item</v>
          </cell>
          <cell r="C81" t="str">
            <v>Size</v>
          </cell>
          <cell r="D81">
            <v>0</v>
          </cell>
          <cell r="E81">
            <v>0</v>
          </cell>
          <cell r="F81" t="str">
            <v>Ex. Work Rate</v>
          </cell>
        </row>
        <row r="82">
          <cell r="B82" t="str">
            <v>Ant To Ant</v>
          </cell>
          <cell r="C82" t="str">
            <v>50 SQ. MM</v>
          </cell>
          <cell r="D82">
            <v>0</v>
          </cell>
          <cell r="E82">
            <v>0</v>
          </cell>
          <cell r="F82">
            <v>125</v>
          </cell>
        </row>
        <row r="83">
          <cell r="B83" t="str">
            <v>GNAT To GNAT</v>
          </cell>
          <cell r="C83" t="str">
            <v>25 SQ. MM </v>
          </cell>
          <cell r="D83">
            <v>0</v>
          </cell>
          <cell r="E83">
            <v>0</v>
          </cell>
          <cell r="F83">
            <v>125</v>
          </cell>
        </row>
        <row r="84">
          <cell r="B84" t="str">
            <v>WEASEL TO WEASEL</v>
          </cell>
          <cell r="C84" t="str">
            <v>0.03 SQ. INCH</v>
          </cell>
          <cell r="D84">
            <v>0</v>
          </cell>
          <cell r="E84">
            <v>0</v>
          </cell>
          <cell r="F84">
            <v>150</v>
          </cell>
        </row>
        <row r="85">
          <cell r="B85" t="str">
            <v>WEASEL To ANT/ GNAT</v>
          </cell>
          <cell r="C85" t="str">
            <v>0.03 SQ. INCH</v>
          </cell>
          <cell r="D85">
            <v>0</v>
          </cell>
          <cell r="E85">
            <v>0</v>
          </cell>
          <cell r="F85">
            <v>155</v>
          </cell>
        </row>
        <row r="86">
          <cell r="B86" t="str">
            <v>RABIT To RABIT</v>
          </cell>
          <cell r="C86" t="str">
            <v>0.05 SQ. Inch</v>
          </cell>
          <cell r="D86">
            <v>0</v>
          </cell>
          <cell r="E86">
            <v>0</v>
          </cell>
          <cell r="F86">
            <v>150</v>
          </cell>
        </row>
        <row r="87">
          <cell r="B87" t="str">
            <v>DOG TO DOG</v>
          </cell>
          <cell r="C87" t="str">
            <v>0.1SQ. INCH</v>
          </cell>
          <cell r="D87">
            <v>0</v>
          </cell>
          <cell r="E87">
            <v>0</v>
          </cell>
          <cell r="F87">
            <v>750</v>
          </cell>
        </row>
        <row r="88">
          <cell r="B88" t="str">
            <v>RACCON TO RACCON</v>
          </cell>
          <cell r="C88" t="str">
            <v>0.08 SQ. INCH</v>
          </cell>
          <cell r="D88">
            <v>0</v>
          </cell>
          <cell r="E88">
            <v>0</v>
          </cell>
          <cell r="F88">
            <v>550</v>
          </cell>
        </row>
        <row r="89">
          <cell r="B89" t="str">
            <v>PANTHER TO PANTHER</v>
          </cell>
          <cell r="C89" t="str">
            <v>0.2 SQ. INCH</v>
          </cell>
          <cell r="D89">
            <v>0</v>
          </cell>
          <cell r="E89">
            <v>0</v>
          </cell>
          <cell r="F89">
            <v>1000</v>
          </cell>
        </row>
        <row r="92">
          <cell r="F92">
            <v>1000</v>
          </cell>
        </row>
        <row r="93">
          <cell r="B93" t="str">
            <v>UPDATED RATES OF ITEMS FOR SUPPLIES IN OCT- 07</v>
          </cell>
        </row>
        <row r="94">
          <cell r="B94" t="str">
            <v>Item Code No.</v>
          </cell>
          <cell r="C94" t="str">
            <v>Material</v>
          </cell>
          <cell r="D94" t="str">
            <v>Ex-works</v>
          </cell>
          <cell r="E94" t="str">
            <v>Excise</v>
          </cell>
          <cell r="F94" t="str">
            <v>Total Rate per unit As on Jul 08</v>
          </cell>
        </row>
        <row r="95">
          <cell r="B95" t="str">
            <v>ACSR Panther</v>
          </cell>
          <cell r="C95" t="str">
            <v>Rmt</v>
          </cell>
          <cell r="D95">
            <v>112.63947</v>
          </cell>
          <cell r="E95">
            <v>16.242611574</v>
          </cell>
          <cell r="F95">
            <v>128.882081574</v>
          </cell>
        </row>
        <row r="96">
          <cell r="B96" t="str">
            <v>ACSR Dog</v>
          </cell>
          <cell r="C96" t="str">
            <v>Rmt</v>
          </cell>
          <cell r="D96">
            <v>52.05023</v>
          </cell>
          <cell r="E96">
            <v>7.505643166</v>
          </cell>
          <cell r="F96">
            <v>59.555873166</v>
          </cell>
        </row>
        <row r="97">
          <cell r="B97" t="str">
            <v>ACSR Weasel</v>
          </cell>
          <cell r="C97" t="str">
            <v>Rmt</v>
          </cell>
          <cell r="D97">
            <v>16.23949</v>
          </cell>
          <cell r="E97">
            <v>2.341734458</v>
          </cell>
          <cell r="F97">
            <v>18.581224458</v>
          </cell>
        </row>
        <row r="98">
          <cell r="B98" t="str">
            <v>AAC Ant</v>
          </cell>
          <cell r="C98" t="str">
            <v>Rmt</v>
          </cell>
          <cell r="D98">
            <v>22.19418</v>
          </cell>
          <cell r="E98">
            <v>3.2004007559999996</v>
          </cell>
          <cell r="F98">
            <v>25.394580756</v>
          </cell>
        </row>
        <row r="99">
          <cell r="B99" t="str">
            <v>AAC Gnat</v>
          </cell>
          <cell r="C99" t="str">
            <v>Rmt</v>
          </cell>
          <cell r="D99">
            <v>11.63662</v>
          </cell>
          <cell r="E99">
            <v>1.678000604</v>
          </cell>
          <cell r="F99">
            <v>13.314620604</v>
          </cell>
        </row>
        <row r="100">
          <cell r="B100" t="str">
            <v>AAAC 34 mm2</v>
          </cell>
          <cell r="C100" t="str">
            <v>Rmt</v>
          </cell>
          <cell r="D100">
            <v>16.0503</v>
          </cell>
          <cell r="E100">
            <v>2.31445326</v>
          </cell>
          <cell r="F100">
            <v>18.36475326</v>
          </cell>
        </row>
        <row r="101">
          <cell r="B101" t="str">
            <v>AAAC 55 mm2</v>
          </cell>
          <cell r="C101" t="str">
            <v>Rmt</v>
          </cell>
          <cell r="D101">
            <v>25.33354</v>
          </cell>
          <cell r="E101">
            <v>3.6530964679999998</v>
          </cell>
          <cell r="F101">
            <v>28.986636468</v>
          </cell>
        </row>
        <row r="102">
          <cell r="B102" t="str">
            <v>AAAC 100 mm2</v>
          </cell>
          <cell r="C102" t="str">
            <v>Rmt</v>
          </cell>
          <cell r="D102">
            <v>46.13291</v>
          </cell>
          <cell r="E102">
            <v>6.6523656220000005</v>
          </cell>
          <cell r="F102">
            <v>52.785275622</v>
          </cell>
        </row>
        <row r="103">
          <cell r="B103" t="str">
            <v>AAAC 232 mm2</v>
          </cell>
          <cell r="C103" t="str">
            <v>Rmt</v>
          </cell>
          <cell r="D103">
            <v>96.1845</v>
          </cell>
          <cell r="E103">
            <v>13.8698049</v>
          </cell>
          <cell r="F103">
            <v>110.0543049</v>
          </cell>
        </row>
        <row r="104">
          <cell r="B104" t="str">
            <v>11KV A.B. Switch</v>
          </cell>
          <cell r="C104" t="str">
            <v>Set</v>
          </cell>
          <cell r="D104">
            <v>8376.41</v>
          </cell>
          <cell r="E104">
            <v>1207.878322</v>
          </cell>
          <cell r="F104">
            <v>9584.288322</v>
          </cell>
        </row>
        <row r="105">
          <cell r="B105" t="str">
            <v>22KV A.B.Switch</v>
          </cell>
          <cell r="C105" t="str">
            <v>Set</v>
          </cell>
          <cell r="D105">
            <v>13851.04</v>
          </cell>
          <cell r="E105">
            <v>0</v>
          </cell>
          <cell r="F105">
            <v>13851.04</v>
          </cell>
        </row>
        <row r="106">
          <cell r="B106" t="str">
            <v>11KV H.G.Fuses</v>
          </cell>
          <cell r="C106" t="str">
            <v>Set</v>
          </cell>
          <cell r="D106">
            <v>1953.09</v>
          </cell>
          <cell r="E106">
            <v>0</v>
          </cell>
          <cell r="F106">
            <v>1953.09</v>
          </cell>
        </row>
        <row r="107">
          <cell r="B107" t="str">
            <v>22KV H.G.Fuses</v>
          </cell>
          <cell r="C107" t="str">
            <v>Set</v>
          </cell>
          <cell r="D107">
            <v>4882.8</v>
          </cell>
          <cell r="E107">
            <v>0</v>
          </cell>
          <cell r="F107">
            <v>4882.8</v>
          </cell>
        </row>
        <row r="108">
          <cell r="B108" t="str">
            <v>Strain Hardware for AAAC232 sq.mm.</v>
          </cell>
          <cell r="C108" t="str">
            <v>Set</v>
          </cell>
          <cell r="D108">
            <v>495</v>
          </cell>
          <cell r="E108">
            <v>0</v>
          </cell>
          <cell r="F108">
            <v>495</v>
          </cell>
        </row>
        <row r="109">
          <cell r="B109" t="str">
            <v>Strain Hardware for0.2 ACSR </v>
          </cell>
          <cell r="C109" t="str">
            <v>Set</v>
          </cell>
          <cell r="D109">
            <v>538.72</v>
          </cell>
          <cell r="E109">
            <v>0</v>
          </cell>
          <cell r="F109">
            <v>538.72</v>
          </cell>
        </row>
        <row r="110">
          <cell r="B110" t="str">
            <v>Suspension Hardware for 0.2 ACSR </v>
          </cell>
          <cell r="C110" t="str">
            <v>Set</v>
          </cell>
          <cell r="D110">
            <v>280</v>
          </cell>
          <cell r="E110">
            <v>0</v>
          </cell>
          <cell r="F110">
            <v>280</v>
          </cell>
        </row>
        <row r="111">
          <cell r="B111" t="str">
            <v>Strain Hardware forWeasel/Squirrel</v>
          </cell>
          <cell r="C111" t="str">
            <v>Set</v>
          </cell>
          <cell r="D111">
            <v>171.76</v>
          </cell>
          <cell r="E111">
            <v>0</v>
          </cell>
          <cell r="F111">
            <v>171.76</v>
          </cell>
        </row>
        <row r="112">
          <cell r="B112" t="str">
            <v>Strain Hardware for Dog0.1 or Equ.AAAC.</v>
          </cell>
          <cell r="C112" t="str">
            <v>Set</v>
          </cell>
          <cell r="D112">
            <v>332.22</v>
          </cell>
          <cell r="E112">
            <v>0</v>
          </cell>
          <cell r="F112">
            <v>332.22</v>
          </cell>
        </row>
        <row r="113">
          <cell r="B113" t="str">
            <v>SSN Hardware for 0.1 Dog or AAAC 100 Sq.mm</v>
          </cell>
          <cell r="C113" t="str">
            <v>Set</v>
          </cell>
          <cell r="D113">
            <v>185.62</v>
          </cell>
          <cell r="E113">
            <v>0</v>
          </cell>
          <cell r="F113">
            <v>185.62</v>
          </cell>
        </row>
        <row r="114">
          <cell r="B114" t="str">
            <v>G.I.Wire 8 SWG/ 6 SWG</v>
          </cell>
          <cell r="C114" t="str">
            <v>Kg.</v>
          </cell>
          <cell r="D114">
            <v>43.3755</v>
          </cell>
          <cell r="E114">
            <v>6.2547471</v>
          </cell>
          <cell r="F114">
            <v>49.630247100000005</v>
          </cell>
        </row>
        <row r="115">
          <cell r="B115" t="str">
            <v>G.I.Wire 8 SWG/ 6 SWG</v>
          </cell>
          <cell r="C115" t="str">
            <v>Kg.</v>
          </cell>
          <cell r="D115">
            <v>43.3755</v>
          </cell>
          <cell r="E115">
            <v>6.2547471</v>
          </cell>
          <cell r="F115">
            <v>49.630247100000005</v>
          </cell>
        </row>
        <row r="116">
          <cell r="B116" t="str">
            <v>G.I.Wire 3.15mm (10 SWG)</v>
          </cell>
          <cell r="C116" t="str">
            <v>Kg.</v>
          </cell>
          <cell r="D116">
            <v>43.3755</v>
          </cell>
          <cell r="E116">
            <v>6.2547471</v>
          </cell>
          <cell r="F116">
            <v>49.630247100000005</v>
          </cell>
        </row>
        <row r="117">
          <cell r="B117" t="str">
            <v>G.I.Stay Wire 7/4mm(8 SWG)</v>
          </cell>
          <cell r="C117" t="str">
            <v>Kg.</v>
          </cell>
          <cell r="D117">
            <v>45.441</v>
          </cell>
          <cell r="E117">
            <v>6.5525922</v>
          </cell>
          <cell r="F117">
            <v>51.9935922</v>
          </cell>
        </row>
        <row r="118">
          <cell r="B118" t="str">
            <v>G.I.Stay Wire 7/3.15mm(10SWG)</v>
          </cell>
          <cell r="C118" t="str">
            <v>Kg.</v>
          </cell>
          <cell r="D118">
            <v>45.441</v>
          </cell>
          <cell r="E118">
            <v>6.5525922</v>
          </cell>
          <cell r="F118">
            <v>51.9935922</v>
          </cell>
        </row>
        <row r="119">
          <cell r="B119" t="str">
            <v>G.I.Barbed Wire `A' type. </v>
          </cell>
          <cell r="C119" t="str">
            <v>Kg.</v>
          </cell>
          <cell r="D119">
            <v>51.788</v>
          </cell>
          <cell r="E119">
            <v>0</v>
          </cell>
          <cell r="F119">
            <v>51.788</v>
          </cell>
        </row>
        <row r="120">
          <cell r="B120" t="str">
            <v>RSJ 116x100, 6 m long</v>
          </cell>
          <cell r="C120" t="str">
            <v>No.</v>
          </cell>
          <cell r="D120">
            <v>5887.866599999999</v>
          </cell>
          <cell r="E120">
            <v>849.0303637199999</v>
          </cell>
          <cell r="F120">
            <v>6736.896963719999</v>
          </cell>
        </row>
        <row r="121">
          <cell r="B121" t="str">
            <v>RSJ 116x100, 8 m long</v>
          </cell>
          <cell r="C121" t="str">
            <v>No.</v>
          </cell>
          <cell r="D121">
            <v>7850.4888</v>
          </cell>
          <cell r="E121">
            <v>1132.04048496</v>
          </cell>
          <cell r="F121">
            <v>8982.529284960001</v>
          </cell>
        </row>
        <row r="122">
          <cell r="B122" t="str">
            <v>RSJ 116x100, 9 m long</v>
          </cell>
          <cell r="C122" t="str">
            <v>No.</v>
          </cell>
          <cell r="D122">
            <v>8831.799899999998</v>
          </cell>
          <cell r="E122">
            <v>1273.5455455799997</v>
          </cell>
          <cell r="F122">
            <v>10105.345445579998</v>
          </cell>
        </row>
        <row r="123">
          <cell r="B123" t="str">
            <v>RSJ 116x100, 10 m long</v>
          </cell>
          <cell r="C123" t="str">
            <v>No.</v>
          </cell>
          <cell r="D123">
            <v>9813.111</v>
          </cell>
          <cell r="E123">
            <v>1415.0506062000002</v>
          </cell>
          <cell r="F123">
            <v>11228.161606200001</v>
          </cell>
        </row>
        <row r="124">
          <cell r="B124" t="str">
            <v>RSJ 116x100, 11 m long</v>
          </cell>
          <cell r="C124" t="str">
            <v>No.</v>
          </cell>
          <cell r="D124">
            <v>10794.4221</v>
          </cell>
          <cell r="E124">
            <v>1556.55566682</v>
          </cell>
          <cell r="F124">
            <v>12350.97776682</v>
          </cell>
        </row>
        <row r="125">
          <cell r="B125" t="str">
            <v>RSJ 116x100, 12 m long</v>
          </cell>
          <cell r="C125" t="str">
            <v>No.</v>
          </cell>
          <cell r="D125">
            <v>11775.733199999999</v>
          </cell>
          <cell r="E125">
            <v>1698.0607274399997</v>
          </cell>
          <cell r="F125">
            <v>13473.793927439998</v>
          </cell>
        </row>
        <row r="126">
          <cell r="B126" t="str">
            <v>RSJ 116x100, 13 m long</v>
          </cell>
          <cell r="C126" t="str">
            <v>No.</v>
          </cell>
          <cell r="D126">
            <v>12757.0443</v>
          </cell>
          <cell r="E126">
            <v>1839.56578806</v>
          </cell>
          <cell r="F126">
            <v>14596.610088059999</v>
          </cell>
        </row>
        <row r="127">
          <cell r="B127" t="str">
            <v>RSJ 152x152, 6 m long</v>
          </cell>
          <cell r="C127" t="str">
            <v>No.</v>
          </cell>
          <cell r="D127">
            <v>9497.384820000001</v>
          </cell>
          <cell r="E127">
            <v>1369.522891044</v>
          </cell>
          <cell r="F127">
            <v>10866.907711044001</v>
          </cell>
        </row>
        <row r="128">
          <cell r="B128" t="str">
            <v>RSJ 152x152, 8 m long</v>
          </cell>
          <cell r="C128" t="str">
            <v>No.</v>
          </cell>
          <cell r="D128">
            <v>12663.179759999999</v>
          </cell>
          <cell r="E128">
            <v>1826.0305213919999</v>
          </cell>
          <cell r="F128">
            <v>14489.210281392</v>
          </cell>
        </row>
        <row r="129">
          <cell r="B129" t="str">
            <v>RSJ 152x152, 9 m long</v>
          </cell>
          <cell r="C129" t="str">
            <v>No.</v>
          </cell>
          <cell r="D129">
            <v>14246.07723</v>
          </cell>
          <cell r="E129">
            <v>2054.284336566</v>
          </cell>
          <cell r="F129">
            <v>16300.361566566</v>
          </cell>
        </row>
        <row r="130">
          <cell r="B130" t="str">
            <v>RSJ 152x152, 10 m long</v>
          </cell>
          <cell r="C130" t="str">
            <v>No.</v>
          </cell>
          <cell r="D130">
            <v>15828.974699999999</v>
          </cell>
          <cell r="E130">
            <v>2282.5381517399996</v>
          </cell>
          <cell r="F130">
            <v>18111.512851739997</v>
          </cell>
        </row>
        <row r="131">
          <cell r="B131" t="str">
            <v>RSJ 152x152, 11 m long</v>
          </cell>
          <cell r="C131" t="str">
            <v>No.</v>
          </cell>
          <cell r="D131">
            <v>17411.87217</v>
          </cell>
          <cell r="E131">
            <v>2510.7919669139997</v>
          </cell>
          <cell r="F131">
            <v>19922.664136913998</v>
          </cell>
        </row>
        <row r="132">
          <cell r="B132" t="str">
            <v>RSJ 152x152, 12 m long</v>
          </cell>
          <cell r="C132" t="str">
            <v>No.</v>
          </cell>
          <cell r="D132">
            <v>18994.769640000002</v>
          </cell>
          <cell r="E132">
            <v>2739.045782088</v>
          </cell>
          <cell r="F132">
            <v>21733.815422088002</v>
          </cell>
        </row>
        <row r="133">
          <cell r="B133" t="str">
            <v>RSJ 152x152, 13 m long</v>
          </cell>
          <cell r="C133" t="str">
            <v>No.</v>
          </cell>
          <cell r="D133">
            <v>20577.66711</v>
          </cell>
          <cell r="E133">
            <v>2967.2995972619997</v>
          </cell>
          <cell r="F133">
            <v>23544.966707262</v>
          </cell>
        </row>
        <row r="134">
          <cell r="B134" t="str">
            <v>RSJ 125x70, 6 m long</v>
          </cell>
          <cell r="C134" t="str">
            <v>No.</v>
          </cell>
          <cell r="D134">
            <v>3305.4596400000005</v>
          </cell>
          <cell r="E134">
            <v>476.64728008800006</v>
          </cell>
          <cell r="F134">
            <v>3782.1069200880006</v>
          </cell>
        </row>
        <row r="135">
          <cell r="B135" t="str">
            <v>RSJ 125x70, 8 m long</v>
          </cell>
          <cell r="C135" t="str">
            <v>No.</v>
          </cell>
          <cell r="D135">
            <v>4407.27952</v>
          </cell>
          <cell r="E135">
            <v>635.529706784</v>
          </cell>
          <cell r="F135">
            <v>5042.809226784</v>
          </cell>
        </row>
        <row r="136">
          <cell r="B136" t="str">
            <v>RSJ 125x70, 9 m long</v>
          </cell>
          <cell r="C136" t="str">
            <v>No.</v>
          </cell>
          <cell r="D136">
            <v>4958.1894600000005</v>
          </cell>
          <cell r="E136">
            <v>714.9709201320001</v>
          </cell>
          <cell r="F136">
            <v>5673.160380132001</v>
          </cell>
        </row>
        <row r="137">
          <cell r="B137" t="str">
            <v>RSJ 125x70, 10 m long</v>
          </cell>
          <cell r="C137" t="str">
            <v>No.</v>
          </cell>
          <cell r="D137">
            <v>5509.0994</v>
          </cell>
          <cell r="E137">
            <v>794.41213348</v>
          </cell>
          <cell r="F137">
            <v>6303.51153348</v>
          </cell>
        </row>
        <row r="138">
          <cell r="B138" t="str">
            <v>RSJ 125x70, 11 m long</v>
          </cell>
          <cell r="C138" t="str">
            <v>No.</v>
          </cell>
          <cell r="D138">
            <v>6060.0093400000005</v>
          </cell>
          <cell r="E138">
            <v>873.8533468280001</v>
          </cell>
          <cell r="F138">
            <v>6933.862686828001</v>
          </cell>
        </row>
        <row r="139">
          <cell r="B139" t="str">
            <v>RSJ 125x70, 12 m long</v>
          </cell>
          <cell r="C139" t="str">
            <v>No.</v>
          </cell>
          <cell r="D139">
            <v>6610.919280000001</v>
          </cell>
          <cell r="E139">
            <v>953.2945601760001</v>
          </cell>
          <cell r="F139">
            <v>7564.213840176001</v>
          </cell>
        </row>
        <row r="140">
          <cell r="B140" t="str">
            <v>RSJ 125x70, 13 m long</v>
          </cell>
          <cell r="C140" t="str">
            <v>No.</v>
          </cell>
          <cell r="D140">
            <v>7161.8292200000005</v>
          </cell>
          <cell r="E140">
            <v>1032.735773524</v>
          </cell>
          <cell r="F140">
            <v>8194.564993524</v>
          </cell>
        </row>
        <row r="141">
          <cell r="B141" t="str">
            <v>RSJ 175x85, 6 m long</v>
          </cell>
          <cell r="C141" t="str">
            <v>No.</v>
          </cell>
          <cell r="D141">
            <v>6657.217254</v>
          </cell>
          <cell r="E141">
            <v>959.9707280268</v>
          </cell>
          <cell r="F141">
            <v>7617.1879820268005</v>
          </cell>
        </row>
        <row r="142">
          <cell r="B142" t="str">
            <v>RSJ 175x85, 8 m long</v>
          </cell>
          <cell r="C142" t="str">
            <v>No.</v>
          </cell>
          <cell r="D142">
            <v>8876.289672</v>
          </cell>
          <cell r="E142">
            <v>1279.9609707024001</v>
          </cell>
          <cell r="F142">
            <v>10156.250642702402</v>
          </cell>
        </row>
        <row r="143">
          <cell r="B143" t="str">
            <v>RSJ 175x85, 9 m long</v>
          </cell>
          <cell r="C143" t="str">
            <v>No.</v>
          </cell>
          <cell r="D143">
            <v>9985.825880999999</v>
          </cell>
          <cell r="E143">
            <v>1439.9560920401998</v>
          </cell>
          <cell r="F143">
            <v>11425.781973040199</v>
          </cell>
        </row>
        <row r="144">
          <cell r="B144" t="str">
            <v>RSJ 175x85, 10 m long</v>
          </cell>
          <cell r="C144" t="str">
            <v>No.</v>
          </cell>
          <cell r="D144">
            <v>11095.362089999999</v>
          </cell>
          <cell r="E144">
            <v>1599.9512133779997</v>
          </cell>
          <cell r="F144">
            <v>12695.313303377998</v>
          </cell>
        </row>
        <row r="145">
          <cell r="B145" t="str">
            <v>RSJ 175x85, 11 m long</v>
          </cell>
          <cell r="C145" t="str">
            <v>No.</v>
          </cell>
          <cell r="D145">
            <v>12204.898298999999</v>
          </cell>
          <cell r="E145">
            <v>1759.9463347157998</v>
          </cell>
          <cell r="F145">
            <v>13964.844633715798</v>
          </cell>
        </row>
        <row r="146">
          <cell r="B146" t="str">
            <v>RSJ 175x85, 12 m long</v>
          </cell>
          <cell r="C146" t="str">
            <v>No.</v>
          </cell>
          <cell r="D146">
            <v>13314.434508</v>
          </cell>
          <cell r="E146">
            <v>1919.9414560536</v>
          </cell>
          <cell r="F146">
            <v>15234.375964053601</v>
          </cell>
        </row>
        <row r="147">
          <cell r="B147" t="str">
            <v>RSJ 175x85, 13 m long</v>
          </cell>
          <cell r="C147" t="str">
            <v>No.</v>
          </cell>
          <cell r="D147">
            <v>14423.970716999998</v>
          </cell>
          <cell r="E147">
            <v>2079.9365773913996</v>
          </cell>
          <cell r="F147">
            <v>16503.9072943914</v>
          </cell>
        </row>
        <row r="149">
          <cell r="B149" t="str">
            <v>RSJ 175x85, 13 m long</v>
          </cell>
          <cell r="C149" t="str">
            <v>No.</v>
          </cell>
          <cell r="D149">
            <v>14423.970717</v>
          </cell>
          <cell r="E149">
            <v>2079.936577</v>
          </cell>
          <cell r="F149">
            <v>16503.907294</v>
          </cell>
        </row>
        <row r="150">
          <cell r="B150" t="str">
            <v>Name of material</v>
          </cell>
          <cell r="C150" t="str">
            <v>Unit</v>
          </cell>
          <cell r="D150" t="str">
            <v>Exworks</v>
          </cell>
          <cell r="E150" t="str">
            <v>E.D.</v>
          </cell>
          <cell r="F150" t="str">
            <v>Rate per unit as on june 08</v>
          </cell>
        </row>
        <row r="151">
          <cell r="B151" t="str">
            <v>Dist.Trans.  22/0.433 kV  ID  630 KVA</v>
          </cell>
          <cell r="C151" t="str">
            <v>No</v>
          </cell>
          <cell r="D151">
            <v>593317.61</v>
          </cell>
          <cell r="E151">
            <v>85556.399362</v>
          </cell>
          <cell r="F151">
            <v>678874.009362</v>
          </cell>
        </row>
        <row r="152">
          <cell r="B152" t="str">
            <v>Dist. Transformer 630 KVA, 22/0.43 kv</v>
          </cell>
          <cell r="C152" t="str">
            <v>No</v>
          </cell>
          <cell r="D152">
            <v>592548.4</v>
          </cell>
          <cell r="E152">
            <v>85445.47928</v>
          </cell>
          <cell r="F152">
            <v>677993.87928</v>
          </cell>
        </row>
        <row r="153">
          <cell r="B153" t="str">
            <v>Dist. Transformer 315 KVA, 22/0.43 kv</v>
          </cell>
          <cell r="C153" t="str">
            <v>No</v>
          </cell>
          <cell r="D153">
            <v>357994.28</v>
          </cell>
          <cell r="E153">
            <v>51622.775176</v>
          </cell>
          <cell r="F153">
            <v>409617.05517600005</v>
          </cell>
        </row>
        <row r="154">
          <cell r="B154" t="str">
            <v>Dist.transformer 200kva,22/0.4kv(con)</v>
          </cell>
          <cell r="C154" t="str">
            <v>No</v>
          </cell>
          <cell r="D154">
            <v>280832.54</v>
          </cell>
          <cell r="E154">
            <v>40496.05226799999</v>
          </cell>
          <cell r="F154">
            <v>321328.59226799995</v>
          </cell>
        </row>
        <row r="155">
          <cell r="B155" t="str">
            <v>Dist.transformer 100kva,22/0.4kv(con)</v>
          </cell>
          <cell r="C155" t="str">
            <v>No</v>
          </cell>
          <cell r="D155">
            <v>164004.38</v>
          </cell>
          <cell r="E155">
            <v>23649.431596</v>
          </cell>
          <cell r="F155">
            <v>187653.811596</v>
          </cell>
        </row>
        <row r="156">
          <cell r="B156" t="str">
            <v>Dist. transformer 63kva,22/0.4kv(con)</v>
          </cell>
          <cell r="C156" t="str">
            <v>No</v>
          </cell>
          <cell r="D156">
            <v>133770.95</v>
          </cell>
          <cell r="E156">
            <v>19289.77099</v>
          </cell>
          <cell r="F156">
            <v>153060.72099</v>
          </cell>
        </row>
        <row r="157">
          <cell r="B157" t="str">
            <v>Dist. Transformer 630 KVA, 11/0.43 kv</v>
          </cell>
          <cell r="C157" t="str">
            <v>No.</v>
          </cell>
          <cell r="D157">
            <v>545499.69</v>
          </cell>
          <cell r="E157">
            <v>78661.05529799999</v>
          </cell>
          <cell r="F157">
            <v>624160.7452979999</v>
          </cell>
        </row>
        <row r="158">
          <cell r="B158" t="str">
            <v>Dist.Trans.  11/0.433 kV  ID 315 KVA</v>
          </cell>
          <cell r="C158" t="str">
            <v>No</v>
          </cell>
          <cell r="D158">
            <v>339369.67</v>
          </cell>
          <cell r="E158">
            <v>48937.106413999994</v>
          </cell>
          <cell r="F158">
            <v>388306.77641399996</v>
          </cell>
        </row>
        <row r="159">
          <cell r="B159" t="str">
            <v>Dist. Transformer 315 KVA, 11/0.43 kv</v>
          </cell>
          <cell r="C159" t="str">
            <v>No</v>
          </cell>
          <cell r="D159">
            <v>337650.77</v>
          </cell>
          <cell r="E159">
            <v>48689.241034</v>
          </cell>
          <cell r="F159">
            <v>386340.011034</v>
          </cell>
        </row>
        <row r="160">
          <cell r="B160" t="str">
            <v>Dist. Transformer 200 KVA, 11/0.43 kv</v>
          </cell>
          <cell r="C160" t="str">
            <v>No</v>
          </cell>
          <cell r="D160">
            <v>200929.37</v>
          </cell>
          <cell r="E160">
            <v>28974.015153999997</v>
          </cell>
          <cell r="F160">
            <v>229903.385154</v>
          </cell>
        </row>
        <row r="161">
          <cell r="B161" t="str">
            <v>Dist. Transformer 100 KVA, 11/0.43 kv</v>
          </cell>
          <cell r="C161" t="str">
            <v>No</v>
          </cell>
          <cell r="D161">
            <v>110842.71</v>
          </cell>
          <cell r="E161">
            <v>15983.518782000001</v>
          </cell>
          <cell r="F161">
            <v>126826.228782</v>
          </cell>
        </row>
        <row r="162">
          <cell r="B162" t="str">
            <v>Dist. transformer 63kva,11/.4kv(con)</v>
          </cell>
          <cell r="C162" t="str">
            <v>No</v>
          </cell>
          <cell r="D162">
            <v>89064.81</v>
          </cell>
          <cell r="E162">
            <v>12843.145601999999</v>
          </cell>
          <cell r="F162">
            <v>101907.955602</v>
          </cell>
        </row>
        <row r="163">
          <cell r="B163" t="str">
            <v>Dist Trans.  11/0.433 KV 200 KVA (AMDT)</v>
          </cell>
          <cell r="C163">
            <v>0</v>
          </cell>
          <cell r="D163">
            <v>216371.7</v>
          </cell>
          <cell r="E163">
            <v>31200.79914</v>
          </cell>
          <cell r="F163">
            <v>247572.49914</v>
          </cell>
        </row>
        <row r="164">
          <cell r="B164" t="str">
            <v>Dist Trans.  11/0.433 KV 100 KVA (AMDT)</v>
          </cell>
          <cell r="C164" t="str">
            <v>No</v>
          </cell>
          <cell r="D164">
            <v>110701.8</v>
          </cell>
          <cell r="E164">
            <v>15963.19956</v>
          </cell>
          <cell r="F164">
            <v>126664.99956</v>
          </cell>
        </row>
        <row r="165">
          <cell r="B165" t="str">
            <v>Dist.Trans.  11/0.433 KV  63 KVA (AMDT)</v>
          </cell>
          <cell r="C165" t="str">
            <v>No</v>
          </cell>
          <cell r="D165">
            <v>89456</v>
          </cell>
          <cell r="E165">
            <v>12899.555199999999</v>
          </cell>
          <cell r="F165">
            <v>102355.5552</v>
          </cell>
        </row>
        <row r="166">
          <cell r="B166" t="str">
            <v>Dist.Trans.  11/0.433 KV  25 KVA (AMDT) Single phase</v>
          </cell>
          <cell r="C166">
            <v>0</v>
          </cell>
          <cell r="D166">
            <v>49625.36</v>
          </cell>
          <cell r="E166">
            <v>7155.976912</v>
          </cell>
          <cell r="F166">
            <v>56781.336912</v>
          </cell>
        </row>
        <row r="167">
          <cell r="B167" t="str">
            <v>Dist.Trans.  11/0.433 KV  15 KVA (AMDT) Single phase</v>
          </cell>
          <cell r="C167">
            <v>0</v>
          </cell>
          <cell r="D167">
            <v>36448.25</v>
          </cell>
          <cell r="E167">
            <v>5255.8376499999995</v>
          </cell>
          <cell r="F167">
            <v>41704.08765</v>
          </cell>
        </row>
        <row r="168">
          <cell r="B168" t="str">
            <v>Dist Trans.  11/0.433 KV 25 KVA Single Phase</v>
          </cell>
          <cell r="C168" t="str">
            <v>No</v>
          </cell>
          <cell r="D168">
            <v>41130.08</v>
          </cell>
          <cell r="E168">
            <v>5930.957536</v>
          </cell>
          <cell r="F168">
            <v>47061.037536</v>
          </cell>
        </row>
        <row r="169">
          <cell r="B169" t="str">
            <v>Dist Trans.  11/0.433 KV 15 KVA Single Phase</v>
          </cell>
          <cell r="C169" t="str">
            <v>No</v>
          </cell>
          <cell r="D169">
            <v>31176.73</v>
          </cell>
          <cell r="E169">
            <v>4495.684466</v>
          </cell>
          <cell r="F169">
            <v>35672.414466</v>
          </cell>
        </row>
        <row r="170">
          <cell r="B170" t="str">
            <v>L.A.s 22KV (Gapless type) with disconnector</v>
          </cell>
          <cell r="C170" t="str">
            <v>Set</v>
          </cell>
          <cell r="D170">
            <v>1144.84</v>
          </cell>
          <cell r="E170">
            <v>165.085928</v>
          </cell>
          <cell r="F170">
            <v>1309.9259279999999</v>
          </cell>
        </row>
        <row r="171">
          <cell r="B171" t="str">
            <v>L.As. 11 KV (Gapless type)  with disconector</v>
          </cell>
          <cell r="C171" t="str">
            <v>Set</v>
          </cell>
          <cell r="D171">
            <v>641.685</v>
          </cell>
          <cell r="E171">
            <v>92.530977</v>
          </cell>
          <cell r="F171">
            <v>734.215977</v>
          </cell>
        </row>
        <row r="172">
          <cell r="B172" t="str">
            <v>Capacitor banks without Switchgear 11 KV 0.6 MVAR</v>
          </cell>
          <cell r="C172" t="str">
            <v>Set</v>
          </cell>
          <cell r="D172">
            <v>42175.9</v>
          </cell>
          <cell r="E172">
            <v>6081.76478</v>
          </cell>
          <cell r="F172">
            <v>48257.66478</v>
          </cell>
        </row>
        <row r="173">
          <cell r="B173" t="str">
            <v>Automatic capacitor switch 11 KV</v>
          </cell>
          <cell r="C173" t="str">
            <v>No.</v>
          </cell>
          <cell r="D173">
            <v>96991.65</v>
          </cell>
          <cell r="E173">
            <v>13986.195929999998</v>
          </cell>
          <cell r="F173">
            <v>110977.84593</v>
          </cell>
        </row>
        <row r="174">
          <cell r="B174" t="str">
            <v>Kit Kat fuses 415 V 200 A</v>
          </cell>
          <cell r="C174" t="str">
            <v>No</v>
          </cell>
          <cell r="D174">
            <v>358.14</v>
          </cell>
          <cell r="E174">
            <v>0</v>
          </cell>
          <cell r="F174">
            <v>358.14</v>
          </cell>
        </row>
        <row r="175">
          <cell r="B175" t="str">
            <v>Kit Kat fuses 415 V 100 A</v>
          </cell>
          <cell r="C175" t="str">
            <v>No</v>
          </cell>
          <cell r="D175">
            <v>189.91</v>
          </cell>
          <cell r="E175">
            <v>0</v>
          </cell>
          <cell r="F175">
            <v>189.91</v>
          </cell>
        </row>
        <row r="176">
          <cell r="B176" t="str">
            <v>Single pole MCB with encloser 32 A</v>
          </cell>
          <cell r="C176" t="str">
            <v>No</v>
          </cell>
          <cell r="D176">
            <v>120.17</v>
          </cell>
          <cell r="E176">
            <v>17.328514</v>
          </cell>
          <cell r="F176">
            <v>137.498514</v>
          </cell>
        </row>
        <row r="177">
          <cell r="B177" t="str">
            <v>Single pole MCB with encloser 20 A</v>
          </cell>
          <cell r="C177" t="str">
            <v>No</v>
          </cell>
          <cell r="D177">
            <v>116.55</v>
          </cell>
          <cell r="E177">
            <v>16.80651</v>
          </cell>
          <cell r="F177">
            <v>133.35651</v>
          </cell>
        </row>
        <row r="178">
          <cell r="B178" t="str">
            <v>Single pole MCB with encloser 10 A</v>
          </cell>
          <cell r="C178" t="str">
            <v>No</v>
          </cell>
          <cell r="D178">
            <v>116.55</v>
          </cell>
          <cell r="E178">
            <v>16.80651</v>
          </cell>
          <cell r="F178">
            <v>133.35651</v>
          </cell>
        </row>
        <row r="179">
          <cell r="B179" t="str">
            <v>22KV   metering cubical with ratio 5/5A CTs &amp; PTs but without meter </v>
          </cell>
          <cell r="C179" t="str">
            <v>Set</v>
          </cell>
          <cell r="D179">
            <v>120138.77</v>
          </cell>
          <cell r="E179">
            <v>17324.010634</v>
          </cell>
          <cell r="F179">
            <v>137462.780634</v>
          </cell>
        </row>
        <row r="180">
          <cell r="B180" t="str">
            <v>-do-          with ratio 10/5A</v>
          </cell>
          <cell r="C180" t="str">
            <v>Set</v>
          </cell>
          <cell r="D180">
            <v>120138.77</v>
          </cell>
          <cell r="E180">
            <v>17324.010634</v>
          </cell>
          <cell r="F180">
            <v>137462.780634</v>
          </cell>
        </row>
        <row r="181">
          <cell r="B181" t="str">
            <v>-do-         with ratio 25/5A</v>
          </cell>
          <cell r="C181" t="str">
            <v>Set</v>
          </cell>
          <cell r="D181">
            <v>120138.77</v>
          </cell>
          <cell r="E181">
            <v>17324.010634</v>
          </cell>
          <cell r="F181">
            <v>137462.780634</v>
          </cell>
        </row>
        <row r="182">
          <cell r="B182" t="str">
            <v>-do-          with ratio 50/5A</v>
          </cell>
          <cell r="C182" t="str">
            <v>Set</v>
          </cell>
          <cell r="D182">
            <v>120138.77</v>
          </cell>
          <cell r="E182">
            <v>17324.010634</v>
          </cell>
          <cell r="F182">
            <v>137462.780634</v>
          </cell>
        </row>
        <row r="183">
          <cell r="B183" t="str">
            <v>11KV   metering cubical with ratio 5/5A CTs &amp; PTs but without meter </v>
          </cell>
          <cell r="C183" t="str">
            <v>Set</v>
          </cell>
          <cell r="D183">
            <v>82780.06</v>
          </cell>
          <cell r="E183">
            <v>11936.884651999999</v>
          </cell>
          <cell r="F183">
            <v>94716.94465199999</v>
          </cell>
        </row>
        <row r="184">
          <cell r="B184" t="str">
            <v>-do-          with ratio 10/5A</v>
          </cell>
          <cell r="C184" t="str">
            <v>Set</v>
          </cell>
          <cell r="D184">
            <v>79681.56</v>
          </cell>
          <cell r="E184">
            <v>11490.080951999998</v>
          </cell>
          <cell r="F184">
            <v>91171.640952</v>
          </cell>
        </row>
        <row r="185">
          <cell r="B185" t="str">
            <v>-do-         with ratio 25/5A</v>
          </cell>
          <cell r="C185" t="str">
            <v>Set</v>
          </cell>
          <cell r="D185">
            <v>76687.69</v>
          </cell>
          <cell r="E185">
            <v>11058.364898</v>
          </cell>
          <cell r="F185">
            <v>87746.054898</v>
          </cell>
        </row>
        <row r="186">
          <cell r="B186" t="str">
            <v>-do-          with ratio 50/5A</v>
          </cell>
          <cell r="C186" t="str">
            <v>Set</v>
          </cell>
          <cell r="D186">
            <v>74175.85</v>
          </cell>
          <cell r="E186">
            <v>10696.157570000001</v>
          </cell>
          <cell r="F186">
            <v>84872.00757</v>
          </cell>
        </row>
        <row r="187">
          <cell r="B187" t="str">
            <v>-do-          with ratio 100/5A</v>
          </cell>
          <cell r="C187" t="str">
            <v>Set</v>
          </cell>
          <cell r="D187">
            <v>73765.06</v>
          </cell>
          <cell r="E187">
            <v>10636.921651999999</v>
          </cell>
          <cell r="F187">
            <v>84401.981652</v>
          </cell>
        </row>
        <row r="188">
          <cell r="B188" t="str">
            <v>11 kV Extendable Ring Main unit</v>
          </cell>
          <cell r="C188" t="str">
            <v>No</v>
          </cell>
          <cell r="D188">
            <v>297191.11</v>
          </cell>
          <cell r="E188">
            <v>42854.958062</v>
          </cell>
          <cell r="F188">
            <v>340046.068062</v>
          </cell>
        </row>
        <row r="189">
          <cell r="B189" t="str">
            <v>11 kV Non Extendable Ring Main unit</v>
          </cell>
          <cell r="C189" t="str">
            <v>No</v>
          </cell>
          <cell r="D189">
            <v>286184.03</v>
          </cell>
          <cell r="E189">
            <v>41267.737126</v>
          </cell>
          <cell r="F189">
            <v>327451.767126</v>
          </cell>
        </row>
        <row r="190">
          <cell r="B190" t="str">
            <v>22 kV Non Extendable Ring Main unit</v>
          </cell>
          <cell r="C190" t="str">
            <v>No</v>
          </cell>
          <cell r="D190">
            <v>417415.92</v>
          </cell>
          <cell r="E190">
            <v>60191.37566399999</v>
          </cell>
          <cell r="F190">
            <v>477607.295664</v>
          </cell>
        </row>
        <row r="191">
          <cell r="B191" t="str">
            <v>Transformer Oil </v>
          </cell>
          <cell r="C191" t="str">
            <v>KL</v>
          </cell>
          <cell r="D191">
            <v>50467.2</v>
          </cell>
          <cell r="E191">
            <v>7277.370239999999</v>
          </cell>
          <cell r="F191">
            <v>57744.570239999994</v>
          </cell>
        </row>
        <row r="192">
          <cell r="B192" t="str">
            <v>Transformer Oil</v>
          </cell>
          <cell r="C192" t="str">
            <v>KL</v>
          </cell>
          <cell r="D192">
            <v>50467.2</v>
          </cell>
          <cell r="E192">
            <v>7277.37024</v>
          </cell>
          <cell r="F192">
            <v>57744.57024</v>
          </cell>
        </row>
        <row r="193">
          <cell r="B193" t="str">
            <v>Cost of material</v>
          </cell>
        </row>
        <row r="194">
          <cell r="B194" t="str">
            <v>Cost of material</v>
          </cell>
        </row>
        <row r="195">
          <cell r="B195" t="str">
            <v>Erection on material                                         </v>
          </cell>
          <cell r="C195">
            <v>0</v>
          </cell>
          <cell r="D195">
            <v>0</v>
          </cell>
          <cell r="E195">
            <v>0</v>
          </cell>
          <cell r="F195">
            <v>0.1</v>
          </cell>
        </row>
        <row r="196">
          <cell r="B196" t="str">
            <v>Transportation on material   </v>
          </cell>
          <cell r="C196">
            <v>0</v>
          </cell>
          <cell r="D196">
            <v>0</v>
          </cell>
          <cell r="E196">
            <v>0</v>
          </cell>
          <cell r="F196">
            <v>0.05</v>
          </cell>
        </row>
        <row r="197">
          <cell r="B197" t="str">
            <v>Insurance on material </v>
          </cell>
          <cell r="C197">
            <v>0</v>
          </cell>
          <cell r="D197">
            <v>0</v>
          </cell>
          <cell r="E197">
            <v>0</v>
          </cell>
          <cell r="F197">
            <v>0.01</v>
          </cell>
        </row>
        <row r="198">
          <cell r="B198" t="str">
            <v>Service Tax @ (12.24%  On 1+2+3)</v>
          </cell>
          <cell r="C198">
            <v>0</v>
          </cell>
          <cell r="D198">
            <v>0</v>
          </cell>
          <cell r="E198">
            <v>0</v>
          </cell>
          <cell r="F198">
            <v>0.0196</v>
          </cell>
        </row>
        <row r="199">
          <cell r="B199" t="str">
            <v>Contingencies on material                     </v>
          </cell>
          <cell r="C199">
            <v>0</v>
          </cell>
          <cell r="D199">
            <v>0</v>
          </cell>
          <cell r="E199">
            <v>0</v>
          </cell>
          <cell r="F199">
            <v>0.03</v>
          </cell>
        </row>
        <row r="200">
          <cell r="B200" t="str">
            <v>T &amp; P on material        </v>
          </cell>
          <cell r="C200">
            <v>0</v>
          </cell>
          <cell r="D200">
            <v>0</v>
          </cell>
          <cell r="E200">
            <v>0</v>
          </cell>
          <cell r="F200">
            <v>0.015</v>
          </cell>
        </row>
        <row r="201">
          <cell r="B201" t="str">
            <v>Contractor supervision on charges on material</v>
          </cell>
          <cell r="C201">
            <v>0</v>
          </cell>
          <cell r="D201">
            <v>0</v>
          </cell>
          <cell r="E201">
            <v>0</v>
          </cell>
          <cell r="F201">
            <v>0.1</v>
          </cell>
        </row>
        <row r="202">
          <cell r="B202" t="str">
            <v>Contractor profit on Total Project Cost i.e. on Sub-Total-I</v>
          </cell>
          <cell r="C202">
            <v>0</v>
          </cell>
          <cell r="D202">
            <v>0</v>
          </cell>
          <cell r="E202">
            <v>0</v>
          </cell>
          <cell r="F202">
            <v>0.05</v>
          </cell>
        </row>
        <row r="203">
          <cell r="B203" t="str">
            <v>Contractors Financing on material                                    </v>
          </cell>
          <cell r="C203">
            <v>0</v>
          </cell>
          <cell r="D203">
            <v>0</v>
          </cell>
          <cell r="E203">
            <v>0</v>
          </cell>
          <cell r="F203">
            <v>0.03</v>
          </cell>
        </row>
        <row r="204">
          <cell r="B204" t="str">
            <v>Price Escalation on Material Cost</v>
          </cell>
          <cell r="C204">
            <v>0</v>
          </cell>
          <cell r="D204">
            <v>0</v>
          </cell>
          <cell r="E204">
            <v>0</v>
          </cell>
          <cell r="F204">
            <v>0.05</v>
          </cell>
        </row>
        <row r="205">
          <cell r="B205" t="str">
            <v>H.O.supervision charges @ 1.5% (i.e. 15% of 10% on errection of material)</v>
          </cell>
          <cell r="C205">
            <v>0</v>
          </cell>
          <cell r="D205">
            <v>0</v>
          </cell>
          <cell r="E205">
            <v>0</v>
          </cell>
          <cell r="F205">
            <v>0.015</v>
          </cell>
        </row>
        <row r="206">
          <cell r="B206" t="str">
            <v>Interest during Construction Period (on total project</v>
          </cell>
          <cell r="C206">
            <v>0</v>
          </cell>
          <cell r="D206">
            <v>0</v>
          </cell>
          <cell r="E206">
            <v>0</v>
          </cell>
          <cell r="F206">
            <v>0.025</v>
          </cell>
        </row>
        <row r="207">
          <cell r="F207">
            <v>0.025</v>
          </cell>
        </row>
        <row r="208">
          <cell r="B208" t="str">
            <v>GROUP - XIII</v>
          </cell>
        </row>
        <row r="209">
          <cell r="B209" t="str">
            <v>Name of material</v>
          </cell>
          <cell r="C209" t="str">
            <v>Unit</v>
          </cell>
          <cell r="D209" t="str">
            <v>Exworks</v>
          </cell>
          <cell r="E209" t="str">
            <v>E.D.</v>
          </cell>
          <cell r="F209" t="str">
            <v>Rate per unit as on june 08</v>
          </cell>
        </row>
        <row r="210">
          <cell r="B210" t="str">
            <v>11 KV Isolators with EB (800 A)</v>
          </cell>
          <cell r="C210" t="str">
            <v>Set</v>
          </cell>
          <cell r="D210">
            <v>67920.51</v>
          </cell>
          <cell r="E210">
            <v>9794.137541999999</v>
          </cell>
          <cell r="F210">
            <v>77714.64754199999</v>
          </cell>
        </row>
        <row r="211">
          <cell r="B211" t="str">
            <v>11 KV Isolators without EB (800 Amp.)</v>
          </cell>
          <cell r="C211" t="str">
            <v>Set</v>
          </cell>
          <cell r="D211">
            <v>65668.15</v>
          </cell>
          <cell r="E211">
            <v>0</v>
          </cell>
          <cell r="F211">
            <v>65668.15</v>
          </cell>
        </row>
        <row r="212">
          <cell r="B212" t="str">
            <v>22 KV Isolators with EB (800 A)</v>
          </cell>
          <cell r="C212" t="str">
            <v>Set</v>
          </cell>
          <cell r="D212">
            <v>67920.51</v>
          </cell>
          <cell r="E212">
            <v>9794.137541999999</v>
          </cell>
          <cell r="F212">
            <v>77714.64754199999</v>
          </cell>
        </row>
        <row r="213">
          <cell r="B213" t="str">
            <v>22 KV Isolators without EB (800 Amp.)</v>
          </cell>
          <cell r="C213" t="str">
            <v>Set</v>
          </cell>
          <cell r="D213">
            <v>65668.15</v>
          </cell>
          <cell r="E213">
            <v>0</v>
          </cell>
          <cell r="F213">
            <v>65668.15</v>
          </cell>
        </row>
        <row r="214">
          <cell r="B214" t="str">
            <v>33 KV Isolators with EB (800 A)</v>
          </cell>
          <cell r="C214" t="str">
            <v>Set</v>
          </cell>
          <cell r="D214">
            <v>67920.51</v>
          </cell>
          <cell r="E214">
            <v>9794.137541999999</v>
          </cell>
          <cell r="F214">
            <v>77714.64754199999</v>
          </cell>
        </row>
        <row r="215">
          <cell r="B215" t="str">
            <v>33 KV Isolators without EB (800 Amp.)</v>
          </cell>
          <cell r="C215" t="str">
            <v>Set</v>
          </cell>
          <cell r="D215">
            <v>65668.15</v>
          </cell>
          <cell r="E215">
            <v>0</v>
          </cell>
          <cell r="F215">
            <v>65668.15</v>
          </cell>
        </row>
        <row r="216">
          <cell r="B216" t="str">
            <v>AC Distribution Board 'B' type</v>
          </cell>
          <cell r="C216" t="str">
            <v>No.</v>
          </cell>
          <cell r="D216">
            <v>19878.21</v>
          </cell>
          <cell r="E216">
            <v>2866.4378819999997</v>
          </cell>
          <cell r="F216">
            <v>22744.647881999997</v>
          </cell>
        </row>
        <row r="217">
          <cell r="B217" t="str">
            <v>C&amp;R panel for 33 KV for feeder breaker </v>
          </cell>
          <cell r="C217" t="str">
            <v>Set</v>
          </cell>
          <cell r="D217">
            <v>94723.29</v>
          </cell>
          <cell r="E217">
            <v>13659.098417999998</v>
          </cell>
          <cell r="F217">
            <v>108382.38841799999</v>
          </cell>
        </row>
        <row r="218">
          <cell r="B218" t="str">
            <v>C&amp;R panel for 22 KV feeder breaker</v>
          </cell>
          <cell r="C218" t="str">
            <v>Set</v>
          </cell>
          <cell r="D218">
            <v>94723.29</v>
          </cell>
          <cell r="E218">
            <v>13659.098417999998</v>
          </cell>
          <cell r="F218">
            <v>108382.38841799999</v>
          </cell>
        </row>
        <row r="219">
          <cell r="B219" t="str">
            <v>C&amp;R panel for 33 KV Transformer with 1 Amp. Relay</v>
          </cell>
          <cell r="C219" t="str">
            <v>Set</v>
          </cell>
          <cell r="D219">
            <v>64462.95</v>
          </cell>
          <cell r="E219">
            <v>9295.55739</v>
          </cell>
          <cell r="F219">
            <v>73758.50739</v>
          </cell>
        </row>
        <row r="220">
          <cell r="B220" t="str">
            <v>C&amp;R panel for 22 KV Transformer with 1 A relay</v>
          </cell>
          <cell r="C220" t="str">
            <v>Set</v>
          </cell>
          <cell r="D220">
            <v>64462.95</v>
          </cell>
          <cell r="E220">
            <v>9295.55739</v>
          </cell>
          <cell r="F220">
            <v>73758.50739</v>
          </cell>
        </row>
        <row r="221">
          <cell r="B221" t="str">
            <v>33 KV VCB complete  1600 Amp (O.D.)</v>
          </cell>
          <cell r="C221" t="str">
            <v>No.</v>
          </cell>
          <cell r="D221">
            <v>258165</v>
          </cell>
          <cell r="E221">
            <v>37227.393</v>
          </cell>
          <cell r="F221">
            <v>295392.393</v>
          </cell>
        </row>
        <row r="222">
          <cell r="B222" t="str">
            <v>22 KV VCB complete  1600 Amp (O.D.)</v>
          </cell>
          <cell r="C222" t="str">
            <v>No.</v>
          </cell>
          <cell r="D222">
            <v>233341.75</v>
          </cell>
          <cell r="E222">
            <v>33647.88035</v>
          </cell>
          <cell r="F222">
            <v>266989.63035</v>
          </cell>
        </row>
        <row r="223">
          <cell r="B223" t="str">
            <v>C&amp;R panel for 33 KV Transformer with Diff. Protection</v>
          </cell>
          <cell r="C223" t="str">
            <v>Set</v>
          </cell>
          <cell r="D223">
            <v>123195.86</v>
          </cell>
          <cell r="E223">
            <v>17764.843012</v>
          </cell>
          <cell r="F223">
            <v>140960.703012</v>
          </cell>
        </row>
        <row r="224">
          <cell r="B224" t="str">
            <v>C&amp;R panel for 22 KV Transformer with Diff. Protection</v>
          </cell>
          <cell r="C224" t="str">
            <v>Set</v>
          </cell>
          <cell r="D224">
            <v>123195.86</v>
          </cell>
          <cell r="E224">
            <v>17764.843012</v>
          </cell>
          <cell r="F224">
            <v>140960.703012</v>
          </cell>
        </row>
        <row r="225">
          <cell r="B225" t="str">
            <v>11 kv 250 MVA OD Switchgears comprising of 1 Incomer and 3 single feeder with associated OD panels, Islators, C.T. &amp; P.T. etc.</v>
          </cell>
          <cell r="C225" t="str">
            <v>Set</v>
          </cell>
          <cell r="D225">
            <v>1177848</v>
          </cell>
          <cell r="E225">
            <v>169845.68159999998</v>
          </cell>
          <cell r="F225">
            <v>1347693.6816</v>
          </cell>
        </row>
        <row r="226">
          <cell r="B226" t="str">
            <v>11kV I D switchgear (2 I/c+1 B/c+8O/G)</v>
          </cell>
          <cell r="C226" t="str">
            <v>Set</v>
          </cell>
          <cell r="D226">
            <v>4291706.16</v>
          </cell>
          <cell r="E226">
            <v>618864.028272</v>
          </cell>
          <cell r="F226">
            <v>4910570.188272</v>
          </cell>
        </row>
        <row r="227">
          <cell r="B227" t="str">
            <v>11kV I D switchgear (2 I/c+1 B/c+8O/G)</v>
          </cell>
          <cell r="C227" t="str">
            <v>Set</v>
          </cell>
          <cell r="D227">
            <v>0</v>
          </cell>
          <cell r="E227">
            <v>0</v>
          </cell>
          <cell r="F227">
            <v>0</v>
          </cell>
        </row>
        <row r="228">
          <cell r="B228" t="str">
            <v>33 KV P.T.</v>
          </cell>
          <cell r="C228" t="str">
            <v>No.</v>
          </cell>
          <cell r="D228">
            <v>16251.91</v>
          </cell>
          <cell r="E228">
            <v>2343.5254219999997</v>
          </cell>
          <cell r="F228">
            <v>18595.435422</v>
          </cell>
        </row>
        <row r="229">
          <cell r="B229" t="str">
            <v>22 KV P.T.</v>
          </cell>
          <cell r="C229" t="str">
            <v>No.</v>
          </cell>
          <cell r="D229">
            <v>16252.91</v>
          </cell>
          <cell r="E229">
            <v>2343.669622</v>
          </cell>
          <cell r="F229">
            <v>18596.579622</v>
          </cell>
        </row>
        <row r="230">
          <cell r="B230" t="str">
            <v>33 kV C. T. (400-200/1-1-1)</v>
          </cell>
          <cell r="C230">
            <v>0</v>
          </cell>
          <cell r="D230">
            <v>22904.64</v>
          </cell>
          <cell r="E230">
            <v>0</v>
          </cell>
          <cell r="F230">
            <v>22904.64</v>
          </cell>
        </row>
        <row r="231">
          <cell r="B231" t="str">
            <v>22 KV C.T. Three core.</v>
          </cell>
          <cell r="C231" t="str">
            <v>No.</v>
          </cell>
          <cell r="D231">
            <v>22904.64</v>
          </cell>
          <cell r="E231">
            <v>0</v>
          </cell>
          <cell r="F231">
            <v>22904.64</v>
          </cell>
        </row>
        <row r="232">
          <cell r="B232" t="str">
            <v>30 V, 100 AH Lead Acid Battery  sets</v>
          </cell>
          <cell r="C232" t="str">
            <v>Sets</v>
          </cell>
          <cell r="D232">
            <v>15299.04</v>
          </cell>
          <cell r="E232">
            <v>0</v>
          </cell>
          <cell r="F232">
            <v>15299.04</v>
          </cell>
        </row>
        <row r="233">
          <cell r="B233" t="str">
            <v>Battery chargers suitable  for above</v>
          </cell>
          <cell r="C233" t="str">
            <v>No.</v>
          </cell>
          <cell r="D233">
            <v>24366.89</v>
          </cell>
          <cell r="E233">
            <v>0</v>
          </cell>
          <cell r="F233">
            <v>24366.89</v>
          </cell>
        </row>
        <row r="234">
          <cell r="B234" t="str">
            <v>Battery set 30 Volt, 100 AH with Battery charger</v>
          </cell>
          <cell r="C234" t="str">
            <v>Set</v>
          </cell>
          <cell r="D234">
            <v>39665.93</v>
          </cell>
          <cell r="E234">
            <v>0</v>
          </cell>
          <cell r="F234">
            <v>39665.93</v>
          </cell>
        </row>
        <row r="235">
          <cell r="B235" t="str">
            <v>33 KV Lightning Arrestors  (Station type)</v>
          </cell>
          <cell r="C235" t="str">
            <v>Set</v>
          </cell>
          <cell r="D235">
            <v>11633.16</v>
          </cell>
          <cell r="E235">
            <v>1677.5016719999999</v>
          </cell>
          <cell r="F235">
            <v>13310.661672</v>
          </cell>
        </row>
        <row r="236">
          <cell r="B236" t="str">
            <v>22 KV Lightning Arrestors  (Station type)</v>
          </cell>
          <cell r="C236" t="str">
            <v>set</v>
          </cell>
          <cell r="D236">
            <v>10263.119999999999</v>
          </cell>
          <cell r="E236">
            <v>1479.9419039999998</v>
          </cell>
          <cell r="F236">
            <v>13310.66</v>
          </cell>
        </row>
        <row r="237">
          <cell r="B237" t="str">
            <v>Power Transformer 33/11 KV, 5 MVA</v>
          </cell>
          <cell r="C237" t="str">
            <v>No.</v>
          </cell>
          <cell r="D237">
            <v>2852150</v>
          </cell>
          <cell r="E237">
            <v>411280.02999999997</v>
          </cell>
          <cell r="F237">
            <v>3263430.03</v>
          </cell>
        </row>
        <row r="238">
          <cell r="B238" t="str">
            <v>Power Transformer 33/11 KV, 10 MVA </v>
          </cell>
          <cell r="C238" t="str">
            <v>No.</v>
          </cell>
          <cell r="D238">
            <v>5424685</v>
          </cell>
          <cell r="E238">
            <v>782239.5769999999</v>
          </cell>
          <cell r="F238">
            <v>6206924.577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8"/>
  <sheetViews>
    <sheetView tabSelected="1" view="pageBreakPreview" zoomScale="85" zoomScaleSheetLayoutView="85" zoomScalePageLayoutView="0" workbookViewId="0" topLeftCell="A1">
      <pane xSplit="2" ySplit="3" topLeftCell="D4" activePane="bottomRight" state="frozen"/>
      <selection pane="topLeft" activeCell="A1" sqref="A1"/>
      <selection pane="topRight" activeCell="A1" sqref="A1"/>
      <selection pane="bottomLeft" activeCell="A1" sqref="A1"/>
      <selection pane="bottomRight" activeCell="D4" sqref="D4:L4"/>
    </sheetView>
  </sheetViews>
  <sheetFormatPr defaultColWidth="8.7109375" defaultRowHeight="15"/>
  <cols>
    <col min="1" max="2" width="8.7109375" style="1" customWidth="1"/>
    <col min="3" max="3" width="44.57421875" style="1" customWidth="1"/>
    <col min="4" max="4" width="21.7109375" style="1" customWidth="1"/>
    <col min="5" max="5" width="22.00390625" style="1" customWidth="1"/>
    <col min="6" max="6" width="24.28125" style="1" customWidth="1"/>
    <col min="7" max="8" width="12.7109375" style="1" customWidth="1"/>
    <col min="9" max="9" width="28.7109375" style="1" customWidth="1"/>
    <col min="10" max="10" width="21.00390625" style="1" customWidth="1"/>
    <col min="11" max="12" width="21.57421875" style="1" customWidth="1"/>
    <col min="13" max="16384" width="8.7109375" style="1" customWidth="1"/>
  </cols>
  <sheetData>
    <row r="1" spans="2:12" ht="25.5" customHeight="1">
      <c r="B1" s="15" t="s">
        <v>0</v>
      </c>
      <c r="C1" s="15"/>
      <c r="D1" s="15"/>
      <c r="E1" s="15"/>
      <c r="F1" s="15"/>
      <c r="G1" s="15"/>
      <c r="H1" s="15"/>
      <c r="I1" s="15"/>
      <c r="J1" s="15"/>
      <c r="K1" s="15"/>
      <c r="L1" s="15"/>
    </row>
    <row r="2" spans="2:12" ht="69.75" customHeight="1">
      <c r="B2" s="18" t="s">
        <v>22</v>
      </c>
      <c r="C2" s="18"/>
      <c r="D2" s="18"/>
      <c r="E2" s="18"/>
      <c r="F2" s="18"/>
      <c r="G2" s="18"/>
      <c r="H2" s="18"/>
      <c r="I2" s="18"/>
      <c r="J2" s="18"/>
      <c r="K2" s="18"/>
      <c r="L2" s="18"/>
    </row>
    <row r="3" spans="2:12" ht="19.5" customHeight="1">
      <c r="B3" s="19" t="s">
        <v>24</v>
      </c>
      <c r="C3" s="19"/>
      <c r="D3" s="19"/>
      <c r="E3" s="19"/>
      <c r="F3" s="19"/>
      <c r="G3" s="19"/>
      <c r="H3" s="19"/>
      <c r="I3" s="19"/>
      <c r="J3" s="19"/>
      <c r="K3" s="19"/>
      <c r="L3" s="19"/>
    </row>
    <row r="4" spans="2:12" s="11" customFormat="1" ht="45.75" customHeight="1">
      <c r="B4" s="15" t="s">
        <v>1</v>
      </c>
      <c r="C4" s="15"/>
      <c r="D4" s="17"/>
      <c r="E4" s="17"/>
      <c r="F4" s="17"/>
      <c r="G4" s="17"/>
      <c r="H4" s="17"/>
      <c r="I4" s="17"/>
      <c r="J4" s="17"/>
      <c r="K4" s="17"/>
      <c r="L4" s="17"/>
    </row>
    <row r="5" spans="2:12" s="13" customFormat="1" ht="36" customHeight="1">
      <c r="B5" s="15" t="s">
        <v>2</v>
      </c>
      <c r="C5" s="15" t="s">
        <v>3</v>
      </c>
      <c r="D5" s="16" t="s">
        <v>4</v>
      </c>
      <c r="E5" s="16"/>
      <c r="F5" s="16"/>
      <c r="G5" s="16" t="s">
        <v>5</v>
      </c>
      <c r="H5" s="15"/>
      <c r="I5" s="15"/>
      <c r="J5" s="16" t="s">
        <v>6</v>
      </c>
      <c r="K5" s="16"/>
      <c r="L5" s="16"/>
    </row>
    <row r="6" spans="2:12" s="20" customFormat="1" ht="118.5" customHeight="1">
      <c r="B6" s="15"/>
      <c r="C6" s="15"/>
      <c r="D6" s="14" t="s">
        <v>26</v>
      </c>
      <c r="E6" s="14" t="s">
        <v>27</v>
      </c>
      <c r="F6" s="14" t="s">
        <v>28</v>
      </c>
      <c r="G6" s="14" t="s">
        <v>7</v>
      </c>
      <c r="H6" s="14" t="s">
        <v>23</v>
      </c>
      <c r="I6" s="14" t="s">
        <v>25</v>
      </c>
      <c r="J6" s="14" t="s">
        <v>26</v>
      </c>
      <c r="K6" s="14" t="s">
        <v>27</v>
      </c>
      <c r="L6" s="14" t="s">
        <v>28</v>
      </c>
    </row>
    <row r="7" spans="2:12" s="3" customFormat="1" ht="15.75">
      <c r="B7" s="2" t="s">
        <v>8</v>
      </c>
      <c r="C7" s="2" t="s">
        <v>9</v>
      </c>
      <c r="D7" s="2" t="s">
        <v>10</v>
      </c>
      <c r="E7" s="2" t="s">
        <v>11</v>
      </c>
      <c r="F7" s="2" t="s">
        <v>12</v>
      </c>
      <c r="G7" s="2" t="s">
        <v>13</v>
      </c>
      <c r="H7" s="2" t="s">
        <v>14</v>
      </c>
      <c r="I7" s="2" t="s">
        <v>15</v>
      </c>
      <c r="J7" s="2" t="s">
        <v>16</v>
      </c>
      <c r="K7" s="2" t="s">
        <v>17</v>
      </c>
      <c r="L7" s="2" t="s">
        <v>18</v>
      </c>
    </row>
    <row r="8" spans="2:12" ht="153" customHeight="1">
      <c r="B8" s="7" t="s">
        <v>19</v>
      </c>
      <c r="C8" s="4" t="s">
        <v>21</v>
      </c>
      <c r="D8" s="5">
        <v>705659728.25</v>
      </c>
      <c r="E8" s="5">
        <v>94790112.75</v>
      </c>
      <c r="F8" s="6">
        <f>D8+E8</f>
        <v>800449841</v>
      </c>
      <c r="G8" s="9" t="s">
        <v>20</v>
      </c>
      <c r="H8" s="10">
        <v>0</v>
      </c>
      <c r="I8" s="12" t="str">
        <f>SpellNumber(H8)</f>
        <v>Zero Rupees and Zero Paise</v>
      </c>
      <c r="J8" s="8">
        <f>D8*H8+D8</f>
        <v>705659728.25</v>
      </c>
      <c r="K8" s="8">
        <f>E8+E8*H8</f>
        <v>94790112.75</v>
      </c>
      <c r="L8" s="8">
        <f>J8+K8</f>
        <v>800449841</v>
      </c>
    </row>
  </sheetData>
  <sheetProtection password="CCFB" sheet="1" objects="1" scenarios="1"/>
  <protectedRanges>
    <protectedRange sqref="I8 D4:L4 G8:H8" name="Range1"/>
  </protectedRanges>
  <mergeCells count="10">
    <mergeCell ref="D4:L4"/>
    <mergeCell ref="B4:C4"/>
    <mergeCell ref="B1:L1"/>
    <mergeCell ref="B2:L2"/>
    <mergeCell ref="B3:L3"/>
    <mergeCell ref="B5:B6"/>
    <mergeCell ref="C5:C6"/>
    <mergeCell ref="D5:F5"/>
    <mergeCell ref="G5:I5"/>
    <mergeCell ref="J5:L5"/>
  </mergeCells>
  <printOptions/>
  <pageMargins left="0.7" right="0.7" top="0.75" bottom="0.75" header="0.3" footer="0.3"/>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Reshma S</cp:lastModifiedBy>
  <cp:lastPrinted>2024-02-01T05:33:44Z</cp:lastPrinted>
  <dcterms:created xsi:type="dcterms:W3CDTF">2024-01-29T12:24:27Z</dcterms:created>
  <dcterms:modified xsi:type="dcterms:W3CDTF">2024-02-02T13:01:11Z</dcterms:modified>
  <cp:category/>
  <cp:version/>
  <cp:contentType/>
  <cp:contentStatus/>
</cp:coreProperties>
</file>