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<sst xmlns="http://schemas.openxmlformats.org/spreadsheetml/2006/main" count="18" uniqueCount="18">
  <si>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Sl</t>
  </si>
  <si>
    <t>Details</t>
  </si>
  <si>
    <t>Rate Per Kg</t>
  </si>
  <si>
    <t>Min Wages Rs.</t>
  </si>
  <si>
    <t>Add 13.65%PF</t>
  </si>
  <si>
    <t>Add Insurance per Kg</t>
  </si>
  <si>
    <t>Total(Sl.1to6)</t>
  </si>
  <si>
    <t>Add Ser.Tax @ 12.36% if applicable</t>
  </si>
  <si>
    <t>Amount in Rs.</t>
  </si>
  <si>
    <t>RATE FORMAT FOR ONLINE SALVAGING WASTE SANITARY NAPKIN</t>
  </si>
  <si>
    <t>Annexure-B</t>
  </si>
  <si>
    <t>Total payable to contractor Per Kg(Sl.7+8)</t>
  </si>
  <si>
    <t xml:space="preserve">Target in Kg for 8 Hours </t>
  </si>
  <si>
    <t>Name of Contractor</t>
  </si>
  <si>
    <t>Signature of contractor</t>
  </si>
  <si>
    <t>Date</t>
  </si>
  <si>
    <t>Place</t>
  </si>
  <si>
    <t>Contractor commision per Kg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</si>
</sst>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0000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57421875" style="0" customWidth="1"/>
    <col min="2" max="2" width="40.421875" style="0" customWidth="1"/>
    <col min="3" max="3" width="43.00390625" style="0" customWidth="1"/>
  </cols>
  <sheetData>
    <row r="2" ht="12.75">
      <c r="B2" s="6" t="s">
        <v>13</v>
      </c>
    </row>
    <row r="3" ht="15">
      <c r="C3" s="7" t="s">
        <v>10</v>
      </c>
    </row>
    <row r="6" spans="2:3" ht="12.75">
      <c r="B6" s="6" t="s">
        <v>9</v>
      </c>
      <c r="C6" s="8"/>
    </row>
    <row r="7" spans="2:3" ht="12.75">
      <c r="B7" s="8"/>
      <c r="C7" s="8"/>
    </row>
    <row r="9" spans="1:3" ht="34.5" customHeight="1">
      <c r="A9" s="3" t="s">
        <v>0</v>
      </c>
      <c r="B9" s="3" t="s">
        <v>1</v>
      </c>
      <c r="C9" s="3" t="s">
        <v>8</v>
      </c>
    </row>
    <row r="10" spans="1:3" ht="34.5" customHeight="1">
      <c r="A10" s="4">
        <v>1</v>
      </c>
      <c r="B10" s="4" t="s">
        <v>3</v>
      </c>
      <c r="C10" s="3">
        <v>198</v>
      </c>
    </row>
    <row r="11" spans="1:3" ht="25.5" customHeight="1">
      <c r="A11" s="4"/>
      <c r="B11" s="4"/>
      <c r="C11" s="3"/>
    </row>
    <row r="12" spans="1:3" ht="34.5" customHeight="1">
      <c r="A12" s="4">
        <v>2</v>
      </c>
      <c r="B12" s="4" t="s">
        <v>12</v>
      </c>
      <c r="C12" s="3">
        <v>85</v>
      </c>
    </row>
    <row r="13" spans="1:3" ht="29.25" customHeight="1">
      <c r="A13" s="4"/>
      <c r="B13" s="4"/>
      <c r="C13" s="3"/>
    </row>
    <row r="14" spans="1:3" ht="34.5" customHeight="1">
      <c r="A14" s="4">
        <v>3</v>
      </c>
      <c r="B14" s="4" t="s">
        <v>2</v>
      </c>
      <c r="C14" s="5">
        <f>+C10/C12</f>
        <v>2.3294117647058825</v>
      </c>
    </row>
    <row r="15" spans="1:3" ht="34.5" customHeight="1">
      <c r="A15" s="4"/>
      <c r="B15" s="4"/>
      <c r="C15" s="3"/>
    </row>
    <row r="16" spans="1:3" ht="34.5" customHeight="1">
      <c r="A16" s="4">
        <v>4</v>
      </c>
      <c r="B16" s="4" t="s">
        <v>4</v>
      </c>
      <c r="C16" s="5">
        <f>+C14*0.1365</f>
        <v>0.317964705882353</v>
      </c>
    </row>
    <row r="17" spans="1:3" ht="26.25" customHeight="1">
      <c r="A17" s="4"/>
      <c r="B17" s="4"/>
      <c r="C17" s="3"/>
    </row>
    <row r="18" spans="1:3" ht="34.5" customHeight="1">
      <c r="A18" s="4">
        <v>5</v>
      </c>
      <c r="B18" s="4" t="s">
        <v>5</v>
      </c>
      <c r="C18" s="5">
        <f>+(3.33/C12)</f>
        <v>0.03917647058823529</v>
      </c>
    </row>
    <row r="19" spans="1:3" ht="28.5" customHeight="1">
      <c r="A19" s="4"/>
      <c r="B19" s="4"/>
      <c r="C19" s="3"/>
    </row>
    <row r="20" spans="1:3" ht="34.5" customHeight="1">
      <c r="A20" s="4">
        <v>6</v>
      </c>
      <c r="B20" s="4" t="s">
        <v>17</v>
      </c>
      <c r="C20" s="3"/>
    </row>
    <row r="21" spans="1:3" ht="34.5" customHeight="1">
      <c r="A21" s="4"/>
      <c r="B21" s="4"/>
      <c r="C21" s="3"/>
    </row>
    <row r="22" spans="1:3" ht="34.5" customHeight="1">
      <c r="A22" s="4">
        <v>7</v>
      </c>
      <c r="B22" s="4" t="s">
        <v>6</v>
      </c>
      <c r="C22" s="5">
        <f>+(C14+C16+C18+C20)</f>
        <v>2.686552941176471</v>
      </c>
    </row>
    <row r="23" spans="1:3" ht="24.75" customHeight="1">
      <c r="A23" s="4"/>
      <c r="B23" s="4"/>
      <c r="C23" s="3"/>
    </row>
    <row r="24" spans="1:3" ht="34.5" customHeight="1">
      <c r="A24" s="4">
        <v>8</v>
      </c>
      <c r="B24" s="4" t="s">
        <v>7</v>
      </c>
      <c r="C24" s="5">
        <f>+(C22*0.1236)</f>
        <v>0.3320579435294118</v>
      </c>
    </row>
    <row r="25" spans="1:3" ht="34.5" customHeight="1">
      <c r="A25" s="1"/>
      <c r="B25" s="1"/>
      <c r="C25" s="1"/>
    </row>
    <row r="26" spans="1:3" ht="41.25" customHeight="1">
      <c r="A26" s="4">
        <v>9</v>
      </c>
      <c r="B26" s="4" t="s">
        <v>11</v>
      </c>
      <c r="C26" s="1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2:3" ht="12.75">
      <c r="B31" s="6" t="s">
        <v>15</v>
      </c>
      <c r="C31" s="9" t="s">
        <v>14</v>
      </c>
    </row>
    <row r="32" ht="12.75">
      <c r="B32" s="6" t="s">
        <v>16</v>
      </c>
    </row>
  </sheetData>
  <printOptions/>
  <pageMargins left="0.75" right="0.75" top="0.49" bottom="0.52" header="0.5" footer="0.5"/>
  <pageSetup horizontalDpi="180" verticalDpi="180" orientation="portrait" paperSize="12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pers</cp:lastModifiedBy>
  <cp:lastPrinted>2013-05-13T09:22:58Z</cp:lastPrinted>
  <dcterms:created xsi:type="dcterms:W3CDTF">1996-10-14T23:33:28Z</dcterms:created>
  <dcterms:modified xsi:type="dcterms:W3CDTF">2013-05-13T09:24:21Z</dcterms:modified>
  <cp:category/>
  <cp:version/>
  <cp:contentType/>
  <cp:contentStatus/>
</cp:coreProperties>
</file>