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45" windowWidth="15480" windowHeight="11640" tabRatio="869"/>
  </bookViews>
  <sheets>
    <sheet name="old blood bank abstract" sheetId="3" r:id="rId1"/>
  </sheets>
  <externalReferences>
    <externalReference r:id="rId2"/>
  </externalReferences>
  <definedNames>
    <definedName name="_xlnm.Print_Area" localSheetId="0">'old blood bank abstract'!$A$1:$F$106</definedName>
    <definedName name="_xlnm.Print_Titles" localSheetId="0">'old blood bank abstract'!$3:$3</definedName>
  </definedNames>
  <calcPr calcId="124519"/>
</workbook>
</file>

<file path=xl/calcChain.xml><?xml version="1.0" encoding="utf-8"?>
<calcChain xmlns="http://schemas.openxmlformats.org/spreadsheetml/2006/main">
  <c r="C104" i="3"/>
  <c r="C103"/>
  <c r="C100"/>
  <c r="C92"/>
  <c r="C88"/>
  <c r="C87"/>
  <c r="C86"/>
  <c r="C85"/>
  <c r="C83"/>
  <c r="C82"/>
  <c r="C81"/>
  <c r="C80"/>
  <c r="C79"/>
  <c r="C78"/>
  <c r="C77"/>
  <c r="C76"/>
  <c r="C75"/>
  <c r="C74"/>
  <c r="C72"/>
  <c r="C71"/>
  <c r="C70"/>
  <c r="C68"/>
  <c r="C67"/>
  <c r="C66"/>
  <c r="C63"/>
  <c r="C62"/>
  <c r="C61"/>
  <c r="C60"/>
  <c r="C58"/>
  <c r="C53"/>
  <c r="C52"/>
  <c r="C51"/>
  <c r="C50"/>
  <c r="C49"/>
  <c r="C48"/>
  <c r="C47"/>
  <c r="C46"/>
  <c r="C45"/>
  <c r="C42"/>
  <c r="C38"/>
  <c r="C35"/>
  <c r="C33"/>
  <c r="C32"/>
  <c r="C29"/>
  <c r="C28"/>
  <c r="C27"/>
  <c r="C25"/>
  <c r="C24"/>
  <c r="C22"/>
  <c r="C21"/>
  <c r="C20"/>
  <c r="C18"/>
  <c r="C17"/>
  <c r="C16"/>
  <c r="C14"/>
  <c r="C11"/>
  <c r="C10"/>
  <c r="C9"/>
  <c r="C8"/>
  <c r="C7"/>
  <c r="C6"/>
  <c r="C5"/>
</calcChain>
</file>

<file path=xl/sharedStrings.xml><?xml version="1.0" encoding="utf-8"?>
<sst xmlns="http://schemas.openxmlformats.org/spreadsheetml/2006/main" count="205" uniqueCount="131">
  <si>
    <t>Unit</t>
  </si>
  <si>
    <t>Amount</t>
  </si>
  <si>
    <t>metre</t>
  </si>
  <si>
    <t>I</t>
  </si>
  <si>
    <t>DEMOLISHING AND DISMANTLING</t>
  </si>
  <si>
    <t>cum</t>
  </si>
  <si>
    <t>II</t>
  </si>
  <si>
    <t>III</t>
  </si>
  <si>
    <t>PLAIN CEMENT CONCRETE</t>
  </si>
  <si>
    <t>IV</t>
  </si>
  <si>
    <t>a</t>
  </si>
  <si>
    <t>sqm</t>
  </si>
  <si>
    <t>b</t>
  </si>
  <si>
    <t>c</t>
  </si>
  <si>
    <t>kg</t>
  </si>
  <si>
    <t>V</t>
  </si>
  <si>
    <t>BRICK WORK</t>
  </si>
  <si>
    <t>VI</t>
  </si>
  <si>
    <t>FINISHING</t>
  </si>
  <si>
    <t>12mm cement plaster of mix: ( 1 cement : 6 fine sand)</t>
  </si>
  <si>
    <t>Wall painting with Acrylic emulsion paint of approved brand and manufacture to give an even shade:(Two or more coats on new work)</t>
  </si>
  <si>
    <t>VII</t>
  </si>
  <si>
    <t>FLOORING</t>
  </si>
  <si>
    <t xml:space="preserve">Providing and fixing Ist quality ceramic glazed wall  tiles of size  300  x 600mm, of thickness 5mm or nearest size, conforming to IS:15622  of approved make  in all colours, shades except burgundy, bottle green, black of any size as approved by Engineer-in-Charge in skirting, risers of steps and dados over 12mm thick bed of cement mortar 1:3 (1 cement : 3 coarse sand) and jointing with grey cement slurry @ 3.3kg per sqm including pointing in white cement mixed with pigment of matching shade complete. for Toilets as directed by Engineer in charge. ( Basic Price of Tile not less than  Rs.400 per Sqm)   </t>
  </si>
  <si>
    <t xml:space="preserve">Providing and laying Vitrified floor tiles of Size 600x600 mm, of 10mm thickness or nearest size with water absorption less than 0.08% and conforming to IS : 15622, of  approved make, in all colours and shades, laid on 20mm thick cement mortar 1:4 (1 cement : 4 coarse sand), including grouting the joints with white cement and matching pigments etc, complete.as directed by Engineer in Charge. ( Basic price of Tile not less than Rs.865 / sqm)
</t>
  </si>
  <si>
    <t>VIII</t>
  </si>
  <si>
    <t>ALUMINIUM WORK</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</si>
  <si>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:For fixed portion</t>
  </si>
  <si>
    <t>Anodised aluminium (anodised transparent or dyed to required shade according to IS: 1868, Minimum anodic coating of grade AC 15)</t>
  </si>
  <si>
    <t>Providing and fixing aluminium work for doors, windows, ventilators and partitions with extruded built up standard tubular sections/ appropriate Z sections and other sections of approved make conforming to IS: 733 and IS: 1285, fixing with dash fasteners of required dia and size, including necessary filling up the gaps at junctions, i.e. at top, bottom and sides with required EPDM rubber/ neoprene gasket etc. Aluminium sections shall be smooth, rust free, straight, mitred and jointed mechanically wherever required including cleat angle, Aluminium snap beading for glazing / paneling, C.P. brass / stainless steel screws, all complete as per architectural drawings and the directions of Engineer-in-charge. (Glazing, paneling and dash fasteners to be paid for separately) :</t>
  </si>
  <si>
    <t>Providing and fixing 12mm thick prelaminated particle board flat pressed three layer or graded wood particle board conforming to IS: 12823 Grade l Type ll, in panelling fixed in aluminum doors, windows shutters and partition frames with C.P. brass / stainless steel screws etc. complete as per architectural drawings and directions of engineer-in-charge.Pre-laminated particle board with decorative lamination on both sides.</t>
  </si>
  <si>
    <t>Providing and fixing glazing in aluminium door, window, ventilator shutters and partitions etc. with EPDM rubber / neoprene gasket etc. complete as per the architectural drawings and the directions of engineer-in-charge . (Cost of aluminium snap beading shall be paid in basic item):With float glass panes of 5.50 mm thickness</t>
  </si>
  <si>
    <t>Providing and fixing 100mm brass locks (best make of approved quality) for aluminium doors including necessary cutting and making good etc. complete.</t>
  </si>
  <si>
    <t>each</t>
  </si>
  <si>
    <t>Providing and fixing aluminium die cast body tubular type universal hydraulic door closer (having brand logo with ISI, IS : 3564, embossed on the body, door weight upto 35 kg and door width upto 700 mm) with necessary accessories and screws etc. complete.</t>
  </si>
  <si>
    <t>Providing and fixing aluminium handles ISI marked anodised (anodic coating not less than grade AC 10 as per IS : 1868) transparent or dyed to required colour or shade with necessary screws etc. complete :125 mm</t>
  </si>
  <si>
    <t>Providing and fixing anodised aluminium grill (anodised transparent or dyed to required shade according to IS: 1868 with minimum anodic coating of grade AC 15) of approved design/pattern, with approved standard section and fixed to the existing window frame with C.P. brass/ stainless steel screws @ 200mm centre to centre, including cutting the grill to proper opening size for fixing and operation of handles and fixing approved anodised aluminium standard section around the opening, all complete as per requirement and direction of Engineer-in-charge. (Only weight of grill to be measured for payment).</t>
  </si>
  <si>
    <t>IX</t>
  </si>
  <si>
    <t>ROOFING</t>
  </si>
  <si>
    <t>X</t>
  </si>
  <si>
    <t>STRUCTURAL STEEL WORK</t>
  </si>
  <si>
    <t>Rm</t>
  </si>
  <si>
    <t>WATER SUPPLY AND SANITARY</t>
  </si>
  <si>
    <t xml:space="preserve"> 25mm PVC pipe </t>
  </si>
  <si>
    <t>32mm PVC pipe</t>
  </si>
  <si>
    <t>40mm PVC pipe</t>
  </si>
  <si>
    <t>Providing and fixing PVC pipe conforming to IS Standards ( pressure 4kg/cm2)complete including all fittings,fixtures,cutting,chasing in walls and making good the walls, testing of joints, concealing the pipes wherever required etc complete.</t>
  </si>
  <si>
    <t>63 mm PVC pipe</t>
  </si>
  <si>
    <t>75mm PVC pipe</t>
  </si>
  <si>
    <t xml:space="preserve">Providing and fixing gun metal gate valve with CI wheel of approved quality(screwed end) –
 </t>
  </si>
  <si>
    <t>25 mm nominal bore</t>
  </si>
  <si>
    <t>32 mm nominal bore.</t>
  </si>
  <si>
    <t xml:space="preserve">Providing and fixing unplasticised PVC connection pipes with brass unions 30 cm length 15mm nominal bore 
</t>
  </si>
  <si>
    <t>Providing and fixing 600x450mm bevelled edge mirror 5mm thick of superior glass(of approved quality) complete with 6mm thick hard board ground fixed to wooden cleats with C.P.brass screws and washers complete.</t>
  </si>
  <si>
    <t>Providing and fixing PTMT towel rail complete with brackets fixed to wooden cleats with C.P.brass screws with conceiled fittings arrangement of approved quality colour and make( Prayag or equivalent)
600m long towel rail with total length of 645mm, width 78mm and effective height of 88mm, weighing not less than 190gms</t>
  </si>
  <si>
    <t>Providing and fixing PTMT soap dish holder having length of 138mm, breadth 102mm, height of 75mm with concealed fitting arrangements,weighing not less than 106gms (Prayag or equivalent).</t>
  </si>
  <si>
    <t>Providing and fixing CP brass stop cock(concealed) of standard design and of approved make confirming to IS 8931
15mm nominal bore</t>
  </si>
  <si>
    <t>Providing &amp; fixing PVC Fittings and fixtures Conforming IS specifications  including cutting and making good the walls etc complete</t>
  </si>
  <si>
    <t>75mm dia plain tee</t>
  </si>
  <si>
    <t>d</t>
  </si>
  <si>
    <t>75mm dia bend</t>
  </si>
  <si>
    <t>f</t>
  </si>
  <si>
    <t>75mm dia door elbow</t>
  </si>
  <si>
    <t>h</t>
  </si>
  <si>
    <t>75mm dia plain elbow</t>
  </si>
  <si>
    <t>Inside size 90x80 cm and 45 cm deep including C.I. cover with frame (light duty) 455x610 mm internal dimensions, total weight of cover and frame to be not less than 38 kg (weight of cover 23 kg and weight of frame 15 kg) :</t>
  </si>
  <si>
    <t>With common burnt clay F.P.S. (non modular) bricks of class designation 7.5</t>
  </si>
  <si>
    <t>Extra for depth for manholes.Size 90x80 cm</t>
  </si>
  <si>
    <t>Name of work: Renovation of Old OPD &amp; Casualty block of MCH - Phase II works</t>
  </si>
  <si>
    <t>Demolishing brick work manually/ by mechanical means including stacking of serviceable material and disposal of unserviceable material with all  Lifts  and leads as per direction of Engineer-in-charge.</t>
  </si>
  <si>
    <t>Dismantling old plaster or skirting raking out joints and cleaning the surface for plaster including disposal of rubbish to the dumping ground with all leads and lifts as per direction of Engineer-in-charge.</t>
  </si>
  <si>
    <t>Removing white or colour wash by scrapping and sand papering and preparing the surface smooth including necessary repairs to scratches etc. with all lifts and leads complete as per direction of Engineer-in-charge.</t>
  </si>
  <si>
    <t>Demolishing stone rubble masonry manually/ by mechanical means including stacking of serviceable material and disposal of unserviceable material with all lifts and leads as per direction of Engineer-in-charge: In cement mortar</t>
  </si>
  <si>
    <t>Demolishing R.C.C. work manually/ by mechanical means including stacking of steel bars and disposal of unserviceable material with all lifts and leads as per direction of Engineer-in-charge.</t>
  </si>
  <si>
    <t>Disposal of building rubbish/ malba/ similar unserviceable, dismantled or waste materials by mechanical means including loading, transporting, unloading to approved municipal dumping ground   with all lifts and leads as approved by Engineer-in-charge.</t>
  </si>
  <si>
    <t>Dismantling aluminium/ Gypsum partitions, doors, windows, fixed glazing and false ceiling including disposal of unserviceable surplus material and stacking of serviceable material with in all lifts and leads as directed by Engineer-in-charge.</t>
  </si>
  <si>
    <t>Providing and laying in position cement concrete of specified grade excluding the cost of centering and shuttering - All work up to plinth level :</t>
  </si>
  <si>
    <t>1:3:6 (1 Cement : 3 coarse sand : 6 graded stone aggregate 20 mm nominal size).</t>
  </si>
  <si>
    <t>Extra for providing and placing in position 2 Nos. 6mm dia. M.S. bars at every third course of half brick masonry.</t>
  </si>
  <si>
    <t>Finishing walls with Acrylic Smooth exterior paint of required shade :New work (Two or more coat applied @ 1.67 ltr/10 sqm over and including priming coat of exterior primer applied @ 2.20 kg/ 10 sqm).</t>
  </si>
  <si>
    <t>Distempering with dry distemper of approved brand and manufacture (two or more coats) of required shade on new work, over and including water thinnable priming coat to give an even shade.</t>
  </si>
  <si>
    <t>Painting with synthetic enamel paint of approved brand and manufacture to give an even shade :Two or more coats on new work.</t>
  </si>
  <si>
    <t>Sqm</t>
  </si>
  <si>
    <t>Providing and laying Ceramic joint free antiskid floor tiles of size 400x400 mm thicknes 7.5mm or nearest size of 1st quality conforming to IS : 15622,  of  approved make, in all colours, shades, except White, Ivory, Grey,  Fume Red Brown, laid on 20 mm thick bed of cement mortar 1:4  (1 Cement : 4 Coarse sand), including pointing the joints with white cement and matching pigments etc. complete. for Toilets as directed by Engineer in Charge (Basic Price of Tile not less than  Rs.370 per Sqm)</t>
  </si>
  <si>
    <t xml:space="preserve">Providing and fixing 18 mm thick gang saw cut, mirror polished, premoulded and prepolished, machine cut for kitchen platforms, vanity  counters, window sills , facias and similar locations of required size,  approved shade, colour and texture laid over 20 mm thick base cement  mortar 1:4 (1 cement : 4 coarse sand), joints treated with white cement,  mixed with matching pigment, epoxy touch ups, including rubbing, curing,  moulding and polishing to edges to give high gloss finish etc. complete  at all levels.  </t>
  </si>
  <si>
    <t>Granite of any colour and shade</t>
  </si>
  <si>
    <t>Area of slab upto 0.50 sqm.</t>
  </si>
  <si>
    <t>Providing edge moulding to 18mm thick marble stone counters, Vanities etc. including machine polishing to edge to give high gloss finish etc. complete as per design approved by Engineer-in-Charge.
Granite Work</t>
  </si>
  <si>
    <t>PVC WORK</t>
  </si>
  <si>
    <t>Providing and fixing factory made P.V.C. door frame of size 50x47mm with a wall thickness of 5mm, made out of extruded 5mm rigid PVC foam sheet, mitred at corners and joined with 2 Nos. of 150mm long brackets of 15x15mm M.S. square tube, the vertical door frame profiles to be reinforced with 19x19mm M.S. square tube of 19 gauge, EPDM rubber gasket weather seal to be provided through out the frame. The door frame to be fixed to the wall using M.S. screws of 65/100mm size, complete as per manufacturers specification and direction of Engineer-in-Charge.</t>
  </si>
  <si>
    <t>For shutters of doors, windows &amp; ventilators including providing and fixing hinges/ pivots and making provision for fixing of fittings wherever required including the cost of EPDM rubber / neoprene gasket required (Fittings shall be paid for separately).</t>
  </si>
  <si>
    <t>Filling the gap in between aluminium frame &amp; adjacent RCC/ Brick/ Stone work by providing weather silicon sealant over backer rod of approved quality as per architectural drawings and direction of Engineer-in-charge complete. Upto 5mm depth and 5 mm width</t>
  </si>
  <si>
    <t>Note :- Only calcium silicate false ceiling area will be measured from wall to wall. No deduction shall be made for exposed frames/opening (cut outs) having area less than 0.30 sqm.The calcium silicate ceiling tile shall have NRC. value of 0.50(Minimum), light reflection &gt; 85%, non - combustible as per B.S. 476 part IV, 100% humidity resistance and also having thermal conductivity&lt;0.043 w/m 0 KC</t>
  </si>
  <si>
    <t>Supplying and fixing rolling shutters of approved make, made of required size M.S. laths, interlocked together through their entire length and jointed together at the end by end locks, mounted on specially designed pipe shaft with brackets, side guides and arrangements for inside and outside locking with push and pull operation complete, including the cost of providing and fixing necessary 27.5 cm long wire springs manufactured from high tensile steel wire of adequate strength conforming to IS: 4454 – part 1 and M.S. top cover of required thickness for rolling shutters. 80x1.25mm M.S. laths with 1.25 mm thick top cover as directed  by Engineer-in-charge</t>
  </si>
  <si>
    <t>Providing and fixing ball bearing for rolling shutters.</t>
  </si>
  <si>
    <t>Extra for providing mechanical device chain and crank operation for operating rolling shutters. Exceeding 10.00 sqm and upto 16.80 sqm in the area.</t>
  </si>
  <si>
    <t>Structural steel work riveted, bolted or welded in built up sections, trusses and framed work, including cutting, hoisting, fixing in position and applying a priming coat of approved steel primer including use of chequered plate wherever required, all complete as directed by Engineer in charge</t>
  </si>
  <si>
    <t>110mm PVC pipe</t>
  </si>
  <si>
    <t>Providing and fixing Salem stainless steel A ISI 304(18/8) kitchen sinkas per IS 13983 with C.I brackets and stainless steel plug 40mm including painting of fittings and brackets ,cutting and making good the walls wherever required
a)kitchen sink with drain board.  510X1040 BOWL DEPTH 250 MM</t>
  </si>
  <si>
    <t>Providing and fixing PTMT Bottle Trap for Wash basin and sink.Bottle trap 31mm single piece moulded with height of 270mm, effective length of tail pipe 260mm from the centre of the waste coupling 77mm breadth with 25mm minimum water seal, weighing not less than 260gms.</t>
  </si>
  <si>
    <t>Providing and fixing CP brass long body bib cock of approved quality confirming to IS standards weighing not less than 690gms (With long handle)
15mm nominal bore</t>
  </si>
  <si>
    <t>Providing and fixing CP brass bib cock of approved quality confirming to IS standards weighing not less than 690gms
15mm nominal bore</t>
  </si>
  <si>
    <t>110mm dia plain tee</t>
  </si>
  <si>
    <t>110mm dia bend</t>
  </si>
  <si>
    <t>e</t>
  </si>
  <si>
    <t>110mm dia door elbow</t>
  </si>
  <si>
    <t>g</t>
  </si>
  <si>
    <t>110mm dia plain  elbow</t>
  </si>
  <si>
    <t>For fixed portion</t>
  </si>
  <si>
    <t>Providing and fixing factory made panel PVC door shutter consisting of frame made out of M.S. tubes of 19 gauge thickness and size of 19mm x 19mm for styles and 15x15mm for top &amp; bottom rails. M.S. frame shall have a coat of steel primers of approved make and manufacture . M.S. frame covered with 5mm thick heat moulded PVC 'C' channel of size 30mm thickness, 70mm width out of which 50mm shall be flat and 20mm shall be tapered in 45degree angle on both side forming styles; and 5mm thick, 95mm wide PVC sheet out of which 75mm shall be flat and 20mm shall be tapered in 45 degree on the inner side to form top and bottom rail and 115mm wide PVC sheet out of which 75mm shall be flat and 20mm shall be tapered on both sides to form lock rail. Top, bottom and lock rails shall be provided both side of the panel. 10mm (5mm x 2 ) thick, 20mm wide cross PVC sheet be provided as gap insert for top rail &amp; bottom rail. paneling of 5mm thick both side PVC sheet to be fitted in the M.S. frame welded/ sealed to the styles &amp; rails with 7mm (5mm+2mm) thick x 15mm wide PVC sheet beading on inner side, and joined together with solvent cement adhesive. An additional 5mm thick PVC strip of 20mm width is to be stuck on the interior side of the 'C' Channel using PVC solvent adhesive etc. complete as per direction of Engineer-in-charge. Manufacturer’s specification &amp; drawing.                                                                                         30 mm thick plain PVC door shutters.</t>
  </si>
  <si>
    <t>Constructing brick masonry manhole in cement mortar 1:4 (1 cement : 4 coarse sand) with R.C.C. top slab with 1:2:4 mix (1 cement : 2coarse sand : 4 graded stone aggregate 20 mm nominal size), foundation concrete 1:4:8 mix (1 cement : 4 coarse sand : 8 graded stone aggregate 40mm nominal size), inside plastering 12mm thick with cement mortar 1:3 (1 cement : 3 coarse sand) finished with floating coat of neat cement and making channels in cement concrete 1:2:4 (1 cement : 2 coarse sand : 4 graded stone aggregate 20mm nominal size) finished with a floating coat of neat cement complete as per standard design and as directed by the engineer in charge</t>
  </si>
  <si>
    <t>Constructing Silt pit 30 x 30 cm upto 60cm depth inside dimensions with half brick thick wall in cement mortar alround over foundation concrete 1:4:8 using 40mm nminal size broken stone, plastering with CM 1:3, 12mm thick with neat cement floating coat etc. complete including RCC top slab with 1:2:4 mix as directed by the engineer in charge</t>
  </si>
  <si>
    <t>Providing and placing on terrace (at all floor levels) polyethylene water storage tank ISI : 12701 marked with cover and suitable locking arrangement and making necessary holes for inlet, outlet and overflow pipes but without fittings and the base support for tank as directed by the engineer in charge</t>
  </si>
  <si>
    <t>Providing and fixing PVC pipe conforming to IS Standards ( pressure 10 kg/cm2)complete including all fittings,fixtures,cutting,chasing in walls and making good the walls, testing of joints, concealing the pipes wherever required etc complete.as directed by the engineer in charge</t>
  </si>
  <si>
    <t>Providing and fixing white vitreous china pedestal type water closet (European type W.C. pan) with seat and lid, 10 litre low level white P.V.C. flushing cistern, including flush pipe, with manually controlled device (handle lever), conforming to IS : 7231, with all fittings and fixtures complete including cutting and making good the walls and floors wherever required :W.C. pan with ISI marked black solid plastic seat and lid as directed by the engineer in charge</t>
  </si>
  <si>
    <t xml:space="preserve">Providing and fixing wash basin with C.I/M.S. brackets,15mm C.P. brass pillar taps, Kingston/ Gem/ Techno/ Parko, 32mm C.P. brass waste of standard pattern, including painting of fittings and brackets, cutting and making good the walls and floors wherever required as directed by the engineer in charge
White Vitreous China Wash basin size 550x400mm with a pair of  15mm C.P.brass  pillar tap </t>
  </si>
  <si>
    <t>Providing and fixing aluminium tower bolts ISI marked anodised (anodic coating not less than grade AC 10 as per IS : 1868 ) transparent or dyed to required colour or shade with necessary screws etc. complete : 250x10 mm as directed by the engineer in charge</t>
  </si>
  <si>
    <t>Item No</t>
  </si>
  <si>
    <t>Description</t>
  </si>
  <si>
    <t>Qty</t>
  </si>
  <si>
    <r>
      <t>Providing and fixing 110mm CP brass gratings</t>
    </r>
    <r>
      <rPr>
        <sz val="14"/>
        <color indexed="8"/>
        <rFont val="Times New Roman"/>
        <family val="1"/>
      </rPr>
      <t xml:space="preserve"> confirming to IS Standards</t>
    </r>
  </si>
  <si>
    <r>
      <t>Providing &amp; fixing PVC Floor Trap</t>
    </r>
    <r>
      <rPr>
        <sz val="14"/>
        <color indexed="8"/>
        <rFont val="Times New Roman"/>
        <family val="1"/>
      </rPr>
      <t xml:space="preserve"> as per IS specifications-100x75mm PVC Trap</t>
    </r>
  </si>
  <si>
    <t xml:space="preserve">Brick work with bricks of class designation 5 in superstructure above plinth level upto floor V level in cement mortar 1:6(1 cement: 6 coarse sand) </t>
  </si>
  <si>
    <t>Half brick masonry with common burnt clay F.P.S. (non modular) bricks of class designation 5 in foundations and plinth in.</t>
  </si>
  <si>
    <t xml:space="preserve">Providing and applying plaster of paris putty of 2 mm thickness over plastered surface to prepare the surface even and smooth including applying one coat of water thinnable cement primer of approved brand and manufacture on wall surface.
</t>
  </si>
  <si>
    <t>PART B-  RENOVATION OF OLD BLOOD BANK AREA &amp; GROUND FLOOR(HIGH CARE AREA)</t>
  </si>
  <si>
    <t>Rate                                                     (Rs in words &amp; Figures)</t>
  </si>
  <si>
    <t>litre</t>
  </si>
  <si>
    <t xml:space="preserve">Providing and Fixing 15 mm thick densified tegular edged eco friendly light weight calcium silicate false ceiling tiles of approved texture spintone/cosmos / Hexa or equivalent of size 595 x 595 mm in true horizontal level suspended on inter locking metal grid of hot dipped galvanised steel sections (galvanising @ 120 grams per sqm including both side) consisting of main 'T' runner suitably spaced at joints to get required length and of size 24x38mm made from 0.33 mm thick (minimum) sheet, spaced 1200mm centre to centre, and cross "T" of size 24x28mm made out of 0.33mm (Minimum) sheet, 1200mm long spaced between main'T' at 600mm centre to centre to form a grid of 1200x600mm and secondary cross 'T' of length 600mm and size 
</t>
  </si>
  <si>
    <t xml:space="preserve">24 x28mm made of 0.33mm thick (Minimum) sheet to be inter locked at middle of the 1200x 600mm panel to from grid of size 600x600mm, resting on periphery walls /partitions on a Perimeter wall angle pre-coated steel of size(24x24X3000 mm made of 0.40 mm thick (minimum) sheet with the help of rawl plugs at 450mm centre to centre with 25mm long dry wall screws @ 230mm interval and laying 15mm thick densified edges calicum silicate ceiling tiles of approved texture (Spintone / Cosmos/hexa) in the grid including, cutting/ making opening for services like diffusers, grills,light fittings, fixtures, smoke detectors etc., whereever required, Main 'T' runners to be suspended from ceiling using G.I. slotted cleats of size 25x35x1.6mm fixed to ceiling with 12.5 mm dia and 50mm long dash fasteners, 4mm G.I. adjustable rods with galvanised steel level clips of size 85 x 30 x 0.8 mm, spaced at 1200mm centre to centre along main 'T' , bottom exposed with 24mm ofall T-sections shall be pre-painted with polyster baked paint, for all heights, as per specifications, drawings and as directed by engineer-in-charge.                                                      </t>
  </si>
  <si>
    <t>TOTAL (PART B)</t>
  </si>
</sst>
</file>

<file path=xl/styles.xml><?xml version="1.0" encoding="utf-8"?>
<styleSheet xmlns="http://schemas.openxmlformats.org/spreadsheetml/2006/main">
  <numFmts count="3">
    <numFmt numFmtId="44" formatCode="_(&quot;$&quot;* #,##0.00_);_(&quot;$&quot;* \(#,##0.00\);_(&quot;$&quot;* &quot;-&quot;??_);_(@_)"/>
    <numFmt numFmtId="43" formatCode="_(* #,##0.00_);_(* \(#,##0.00\);_(* &quot;-&quot;??_);_(@_)"/>
    <numFmt numFmtId="164" formatCode="0.0"/>
  </numFmts>
  <fonts count="11">
    <font>
      <sz val="11"/>
      <color theme="1"/>
      <name val="Calibri"/>
      <family val="2"/>
      <scheme val="minor"/>
    </font>
    <font>
      <sz val="10"/>
      <name val="Arial"/>
      <family val="2"/>
    </font>
    <font>
      <b/>
      <sz val="16"/>
      <color theme="1"/>
      <name val="Times New Roman"/>
      <family val="1"/>
    </font>
    <font>
      <b/>
      <sz val="14"/>
      <color theme="1"/>
      <name val="Times New Roman"/>
      <family val="1"/>
    </font>
    <font>
      <sz val="14"/>
      <color theme="1"/>
      <name val="Times New Roman"/>
      <family val="1"/>
    </font>
    <font>
      <sz val="14"/>
      <name val="Times New Roman"/>
      <family val="1"/>
    </font>
    <font>
      <sz val="14"/>
      <color indexed="8"/>
      <name val="Times New Roman"/>
      <family val="1"/>
    </font>
    <font>
      <sz val="10"/>
      <name val="Helv"/>
      <charset val="204"/>
    </font>
    <font>
      <b/>
      <sz val="14"/>
      <color indexed="8"/>
      <name val="Times New Roman"/>
      <family val="1"/>
    </font>
    <font>
      <sz val="10"/>
      <name val="MS Sans Serif"/>
      <family val="2"/>
    </font>
    <font>
      <u/>
      <sz val="6.6"/>
      <color indexed="12"/>
      <name val="Calibri"/>
      <family val="2"/>
    </font>
  </fonts>
  <fills count="3">
    <fill>
      <patternFill patternType="none"/>
    </fill>
    <fill>
      <patternFill patternType="gray125"/>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style="thin">
        <color indexed="64"/>
      </left>
      <right/>
      <top/>
      <bottom style="thin">
        <color indexed="64"/>
      </bottom>
      <diagonal/>
    </border>
  </borders>
  <cellStyleXfs count="15">
    <xf numFmtId="0" fontId="0" fillId="0" borderId="0"/>
    <xf numFmtId="0" fontId="1" fillId="0" borderId="0"/>
    <xf numFmtId="0" fontId="1" fillId="0" borderId="0"/>
    <xf numFmtId="0" fontId="1" fillId="0" borderId="0"/>
    <xf numFmtId="0" fontId="1" fillId="0" borderId="0"/>
    <xf numFmtId="0" fontId="7" fillId="0" borderId="0"/>
    <xf numFmtId="0" fontId="1" fillId="0" borderId="0"/>
    <xf numFmtId="0" fontId="1" fillId="0" borderId="0"/>
    <xf numFmtId="43" fontId="1" fillId="0" borderId="0" applyFont="0" applyFill="0" applyBorder="0" applyAlignment="0" applyProtection="0"/>
    <xf numFmtId="44" fontId="1" fillId="0" borderId="0" applyFont="0" applyFill="0" applyBorder="0" applyAlignment="0" applyProtection="0"/>
    <xf numFmtId="0" fontId="9" fillId="0" borderId="0"/>
    <xf numFmtId="0" fontId="1" fillId="0" borderId="0"/>
    <xf numFmtId="0" fontId="1" fillId="0" borderId="0"/>
    <xf numFmtId="0" fontId="1" fillId="0" borderId="0"/>
    <xf numFmtId="0" fontId="10" fillId="0" borderId="0" applyNumberFormat="0" applyFill="0" applyBorder="0" applyAlignment="0" applyProtection="0">
      <alignment vertical="top"/>
      <protection locked="0"/>
    </xf>
  </cellStyleXfs>
  <cellXfs count="110">
    <xf numFmtId="0" fontId="0" fillId="0" borderId="0" xfId="0"/>
    <xf numFmtId="0" fontId="3" fillId="2" borderId="1" xfId="0" applyFont="1" applyFill="1" applyBorder="1" applyAlignment="1">
      <alignment vertical="center"/>
    </xf>
    <xf numFmtId="0" fontId="3" fillId="2" borderId="0" xfId="0" applyFont="1" applyFill="1" applyAlignment="1">
      <alignment vertical="center"/>
    </xf>
    <xf numFmtId="0" fontId="4" fillId="2" borderId="1" xfId="0" applyFont="1" applyFill="1" applyBorder="1" applyAlignment="1">
      <alignment horizontal="center" vertical="center"/>
    </xf>
    <xf numFmtId="0" fontId="4" fillId="2" borderId="0" xfId="0" applyFont="1" applyFill="1" applyAlignment="1">
      <alignment vertical="center"/>
    </xf>
    <xf numFmtId="0" fontId="5" fillId="2" borderId="1" xfId="0" applyFont="1" applyFill="1" applyBorder="1" applyAlignment="1">
      <alignment horizontal="justify" vertical="top" wrapText="1"/>
    </xf>
    <xf numFmtId="2" fontId="4" fillId="2" borderId="1" xfId="0" applyNumberFormat="1" applyFont="1" applyFill="1" applyBorder="1" applyAlignment="1">
      <alignment horizontal="center" vertical="center"/>
    </xf>
    <xf numFmtId="0" fontId="4" fillId="2" borderId="1" xfId="0" applyFont="1" applyFill="1" applyBorder="1"/>
    <xf numFmtId="0" fontId="4" fillId="2" borderId="0" xfId="0" applyFont="1" applyFill="1"/>
    <xf numFmtId="0" fontId="4" fillId="2" borderId="1" xfId="0" applyNumberFormat="1" applyFont="1" applyFill="1" applyBorder="1" applyAlignment="1">
      <alignment vertical="top" wrapText="1"/>
    </xf>
    <xf numFmtId="0" fontId="3" fillId="2" borderId="1" xfId="0" applyFont="1" applyFill="1" applyBorder="1"/>
    <xf numFmtId="0" fontId="4" fillId="2" borderId="1" xfId="0" applyFont="1" applyFill="1" applyBorder="1" applyAlignment="1">
      <alignment wrapText="1"/>
    </xf>
    <xf numFmtId="0" fontId="4" fillId="2" borderId="1" xfId="0" applyFont="1" applyFill="1" applyBorder="1" applyAlignment="1">
      <alignment vertical="top" wrapText="1"/>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 xfId="0" applyFont="1" applyFill="1" applyBorder="1" applyAlignment="1">
      <alignment wrapText="1"/>
    </xf>
    <xf numFmtId="0" fontId="5" fillId="2" borderId="1" xfId="5" applyNumberFormat="1" applyFont="1" applyFill="1" applyBorder="1" applyAlignment="1">
      <alignment vertical="top" wrapText="1"/>
    </xf>
    <xf numFmtId="0" fontId="5" fillId="2" borderId="1" xfId="0" applyNumberFormat="1" applyFont="1" applyFill="1" applyBorder="1" applyAlignment="1" applyProtection="1">
      <alignment horizontal="justify" vertical="top" wrapText="1"/>
    </xf>
    <xf numFmtId="0" fontId="4" fillId="0" borderId="1" xfId="0" applyFont="1" applyBorder="1" applyAlignment="1">
      <alignment horizontal="center" vertical="center"/>
    </xf>
    <xf numFmtId="2" fontId="6" fillId="2" borderId="1" xfId="0" applyNumberFormat="1" applyFont="1" applyFill="1" applyBorder="1" applyAlignment="1">
      <alignment horizontal="center" vertical="center" wrapText="1"/>
    </xf>
    <xf numFmtId="0" fontId="6" fillId="2" borderId="1" xfId="0" applyFont="1" applyFill="1" applyBorder="1" applyAlignment="1">
      <alignment horizontal="left" vertical="top" wrapText="1"/>
    </xf>
    <xf numFmtId="0" fontId="6" fillId="0" borderId="1" xfId="0" applyFont="1" applyFill="1" applyBorder="1" applyAlignment="1">
      <alignment horizontal="left" vertical="top" wrapText="1"/>
    </xf>
    <xf numFmtId="0" fontId="4" fillId="2" borderId="0" xfId="0" applyFont="1" applyFill="1" applyAlignment="1">
      <alignment horizontal="center" vertical="center"/>
    </xf>
    <xf numFmtId="0" fontId="4" fillId="2" borderId="1" xfId="0" applyFont="1" applyFill="1" applyBorder="1" applyAlignment="1">
      <alignment vertical="center" wrapText="1"/>
    </xf>
    <xf numFmtId="0" fontId="4" fillId="0" borderId="0" xfId="0" applyFont="1"/>
    <xf numFmtId="0" fontId="4" fillId="2" borderId="1" xfId="0" applyFont="1" applyFill="1" applyBorder="1" applyAlignment="1">
      <alignment horizontal="center" vertical="center" wrapText="1"/>
    </xf>
    <xf numFmtId="0" fontId="6" fillId="2" borderId="1" xfId="0" applyFont="1" applyFill="1" applyBorder="1" applyAlignment="1">
      <alignment horizontal="center" vertical="center"/>
    </xf>
    <xf numFmtId="0" fontId="6" fillId="2" borderId="1" xfId="0" applyFont="1" applyFill="1" applyBorder="1" applyAlignment="1">
      <alignment vertical="top" wrapText="1"/>
    </xf>
    <xf numFmtId="0" fontId="2" fillId="2" borderId="0" xfId="0" applyFont="1" applyFill="1" applyAlignment="1">
      <alignment vertical="center"/>
    </xf>
    <xf numFmtId="0" fontId="3" fillId="2" borderId="1" xfId="0" applyFont="1" applyFill="1" applyBorder="1" applyAlignment="1">
      <alignment horizontal="left" vertical="center" wrapText="1"/>
    </xf>
    <xf numFmtId="0" fontId="5" fillId="2" borderId="1" xfId="0" applyFont="1" applyFill="1" applyBorder="1" applyAlignment="1">
      <alignment vertical="top" wrapText="1"/>
    </xf>
    <xf numFmtId="0" fontId="8" fillId="0" borderId="1" xfId="0" applyFont="1" applyFill="1" applyBorder="1" applyAlignment="1">
      <alignment horizontal="left" vertical="center" wrapText="1"/>
    </xf>
    <xf numFmtId="0" fontId="3" fillId="0" borderId="0" xfId="0" applyFont="1"/>
    <xf numFmtId="0" fontId="4" fillId="0" borderId="1" xfId="0" applyFont="1" applyFill="1" applyBorder="1" applyAlignment="1">
      <alignment horizontal="center" vertical="center"/>
    </xf>
    <xf numFmtId="2" fontId="4" fillId="0" borderId="1" xfId="0" applyNumberFormat="1" applyFont="1" applyFill="1" applyBorder="1" applyAlignment="1">
      <alignment horizontal="center" vertical="center"/>
    </xf>
    <xf numFmtId="0" fontId="4" fillId="2" borderId="1" xfId="0" applyFont="1" applyFill="1" applyBorder="1" applyAlignment="1">
      <alignment horizontal="left" vertical="top" wrapText="1"/>
    </xf>
    <xf numFmtId="2" fontId="5" fillId="2" borderId="1" xfId="0" applyNumberFormat="1" applyFont="1" applyFill="1" applyBorder="1" applyAlignment="1">
      <alignment horizontal="justify" vertical="top" wrapText="1" shrinkToFit="1"/>
    </xf>
    <xf numFmtId="0" fontId="5" fillId="0" borderId="1" xfId="0" applyFont="1" applyFill="1" applyBorder="1" applyAlignment="1">
      <alignment horizontal="center" vertical="center" wrapText="1"/>
    </xf>
    <xf numFmtId="0" fontId="5" fillId="0" borderId="1" xfId="0" applyNumberFormat="1" applyFont="1" applyFill="1" applyBorder="1" applyAlignment="1" applyProtection="1">
      <alignment horizontal="left" vertical="top" wrapText="1"/>
    </xf>
    <xf numFmtId="0" fontId="4" fillId="0" borderId="0" xfId="0" applyFont="1" applyFill="1"/>
    <xf numFmtId="0" fontId="5" fillId="0" borderId="1" xfId="0" applyFont="1" applyBorder="1" applyAlignment="1">
      <alignment horizontal="left" vertical="center" wrapText="1"/>
    </xf>
    <xf numFmtId="0" fontId="4" fillId="2" borderId="1" xfId="0" applyNumberFormat="1" applyFont="1" applyFill="1" applyBorder="1" applyAlignment="1">
      <alignment vertical="center" wrapText="1"/>
    </xf>
    <xf numFmtId="0" fontId="8" fillId="2" borderId="1" xfId="0" applyFont="1" applyFill="1" applyBorder="1" applyAlignment="1">
      <alignment vertical="center" wrapText="1"/>
    </xf>
    <xf numFmtId="4" fontId="6" fillId="2" borderId="1" xfId="0" applyNumberFormat="1" applyFont="1" applyFill="1" applyBorder="1" applyAlignment="1">
      <alignment horizontal="center" vertical="center"/>
    </xf>
    <xf numFmtId="164" fontId="4" fillId="2" borderId="1" xfId="0" applyNumberFormat="1" applyFont="1" applyFill="1" applyBorder="1" applyAlignment="1">
      <alignment horizontal="center" vertical="center"/>
    </xf>
    <xf numFmtId="0" fontId="6" fillId="2" borderId="1" xfId="0" applyFont="1" applyFill="1" applyBorder="1" applyAlignment="1">
      <alignment vertical="center" wrapText="1"/>
    </xf>
    <xf numFmtId="0" fontId="4" fillId="0" borderId="1" xfId="0" applyFont="1" applyBorder="1" applyAlignment="1">
      <alignment vertical="center"/>
    </xf>
    <xf numFmtId="0" fontId="3" fillId="2" borderId="1" xfId="0" applyFont="1" applyFill="1" applyBorder="1" applyAlignment="1">
      <alignment horizontal="center" vertical="center" wrapText="1"/>
    </xf>
    <xf numFmtId="0" fontId="5" fillId="0" borderId="1" xfId="0" applyFont="1" applyBorder="1" applyAlignment="1">
      <alignment horizontal="left" vertical="top" wrapText="1"/>
    </xf>
    <xf numFmtId="0" fontId="6" fillId="0" borderId="1" xfId="0" applyFont="1" applyFill="1" applyBorder="1" applyAlignment="1">
      <alignment horizontal="center" vertical="center"/>
    </xf>
    <xf numFmtId="0" fontId="3" fillId="2" borderId="1" xfId="0" applyFont="1" applyFill="1" applyBorder="1" applyAlignment="1">
      <alignment horizontal="center" vertical="center" wrapText="1"/>
    </xf>
    <xf numFmtId="0" fontId="4" fillId="2" borderId="0" xfId="0" applyFont="1" applyFill="1" applyBorder="1" applyAlignment="1">
      <alignment wrapText="1"/>
    </xf>
    <xf numFmtId="0" fontId="4" fillId="2" borderId="1" xfId="0" applyFont="1" applyFill="1" applyBorder="1" applyAlignment="1">
      <alignment horizontal="justify"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3" xfId="4" applyNumberFormat="1" applyFont="1" applyFill="1" applyBorder="1" applyAlignment="1">
      <alignment horizontal="left" vertical="top" wrapText="1"/>
    </xf>
    <xf numFmtId="0" fontId="4" fillId="2" borderId="3" xfId="0" applyFont="1" applyFill="1" applyBorder="1" applyAlignment="1">
      <alignment horizontal="center"/>
    </xf>
    <xf numFmtId="0" fontId="3" fillId="2" borderId="1" xfId="0" applyFont="1" applyFill="1" applyBorder="1" applyAlignment="1">
      <alignment horizontal="center" vertical="center" wrapText="1"/>
    </xf>
    <xf numFmtId="0" fontId="4" fillId="2" borderId="1" xfId="0" applyFont="1" applyFill="1" applyBorder="1" applyAlignment="1">
      <alignment horizontal="left" vertical="center" wrapText="1"/>
    </xf>
    <xf numFmtId="0" fontId="2" fillId="2" borderId="0" xfId="0" applyFont="1" applyFill="1" applyBorder="1" applyAlignment="1">
      <alignment vertical="center"/>
    </xf>
    <xf numFmtId="0" fontId="2" fillId="2" borderId="0" xfId="0" applyFont="1" applyFill="1" applyBorder="1" applyAlignment="1">
      <alignment horizontal="center" vertical="center"/>
    </xf>
    <xf numFmtId="0" fontId="3" fillId="2" borderId="0" xfId="0" applyFont="1" applyFill="1" applyBorder="1" applyAlignment="1">
      <alignment vertical="center"/>
    </xf>
    <xf numFmtId="0" fontId="3" fillId="2" borderId="0" xfId="0" applyFont="1" applyFill="1" applyBorder="1" applyAlignment="1">
      <alignment horizontal="center" vertical="center"/>
    </xf>
    <xf numFmtId="0" fontId="4" fillId="2" borderId="0" xfId="0" applyFont="1" applyFill="1" applyBorder="1" applyAlignment="1">
      <alignment vertical="center"/>
    </xf>
    <xf numFmtId="0" fontId="4" fillId="2" borderId="0" xfId="0" applyFont="1" applyFill="1" applyBorder="1" applyAlignment="1">
      <alignment horizontal="center" vertical="center"/>
    </xf>
    <xf numFmtId="0" fontId="4" fillId="2" borderId="0" xfId="0" applyFont="1" applyFill="1" applyBorder="1"/>
    <xf numFmtId="0" fontId="4" fillId="2" borderId="0" xfId="0" applyFont="1" applyFill="1" applyBorder="1" applyAlignment="1">
      <alignment horizontal="center"/>
    </xf>
    <xf numFmtId="0" fontId="3" fillId="0" borderId="0" xfId="0" applyFont="1" applyBorder="1"/>
    <xf numFmtId="0" fontId="3" fillId="0" borderId="0" xfId="0" applyFont="1" applyBorder="1" applyAlignment="1">
      <alignment horizontal="center"/>
    </xf>
    <xf numFmtId="0" fontId="4" fillId="0" borderId="0" xfId="0" applyFont="1" applyBorder="1"/>
    <xf numFmtId="0" fontId="4" fillId="0" borderId="0" xfId="0" applyFont="1" applyBorder="1" applyAlignment="1">
      <alignment horizontal="center"/>
    </xf>
    <xf numFmtId="0" fontId="3" fillId="2" borderId="0" xfId="0" applyFont="1" applyFill="1" applyBorder="1"/>
    <xf numFmtId="0" fontId="3" fillId="2" borderId="0" xfId="0" applyFont="1" applyFill="1" applyBorder="1" applyAlignment="1">
      <alignment horizontal="center"/>
    </xf>
    <xf numFmtId="0" fontId="4" fillId="0" borderId="0" xfId="0" applyFont="1" applyFill="1" applyBorder="1"/>
    <xf numFmtId="0" fontId="4" fillId="0" borderId="0" xfId="0" applyFont="1" applyFill="1" applyBorder="1" applyAlignment="1">
      <alignment horizontal="center" vertical="center"/>
    </xf>
    <xf numFmtId="0" fontId="4" fillId="0" borderId="0" xfId="0" applyFont="1" applyFill="1" applyBorder="1" applyAlignment="1">
      <alignment horizontal="center"/>
    </xf>
    <xf numFmtId="0" fontId="4" fillId="2" borderId="0" xfId="0" applyNumberFormat="1" applyFont="1" applyFill="1" applyBorder="1"/>
    <xf numFmtId="0" fontId="6" fillId="2" borderId="2" xfId="0" applyFont="1" applyFill="1" applyBorder="1" applyAlignment="1">
      <alignment horizontal="center" vertical="center" wrapText="1"/>
    </xf>
    <xf numFmtId="0" fontId="6" fillId="2" borderId="2" xfId="0" applyFont="1" applyFill="1" applyBorder="1" applyAlignment="1">
      <alignment vertical="top" wrapText="1"/>
    </xf>
    <xf numFmtId="0" fontId="6" fillId="2" borderId="0" xfId="0" applyFont="1" applyFill="1" applyBorder="1" applyAlignment="1">
      <alignment horizontal="center" vertical="center" wrapText="1"/>
    </xf>
    <xf numFmtId="0" fontId="6" fillId="2" borderId="0" xfId="0" applyFont="1" applyFill="1" applyBorder="1" applyAlignment="1">
      <alignment vertical="center" wrapText="1"/>
    </xf>
    <xf numFmtId="0" fontId="6" fillId="2" borderId="0" xfId="0" applyFont="1" applyFill="1" applyBorder="1" applyAlignment="1">
      <alignment wrapText="1"/>
    </xf>
    <xf numFmtId="2" fontId="4" fillId="2" borderId="0" xfId="0" applyNumberFormat="1" applyFont="1" applyFill="1" applyBorder="1" applyAlignment="1">
      <alignment vertical="center"/>
    </xf>
    <xf numFmtId="2" fontId="4" fillId="2" borderId="0" xfId="0" applyNumberFormat="1" applyFont="1" applyFill="1" applyBorder="1" applyAlignment="1"/>
    <xf numFmtId="0" fontId="5" fillId="2" borderId="1" xfId="0" applyFont="1" applyFill="1" applyBorder="1" applyAlignment="1">
      <alignment horizontal="left" vertical="top" wrapText="1"/>
    </xf>
    <xf numFmtId="0" fontId="4" fillId="0" borderId="1" xfId="0" applyFont="1" applyBorder="1" applyAlignment="1">
      <alignment horizontal="left" vertical="center" wrapText="1"/>
    </xf>
    <xf numFmtId="0" fontId="5" fillId="2" borderId="1" xfId="0" applyFont="1" applyFill="1" applyBorder="1" applyAlignment="1">
      <alignment horizontal="center" vertical="center"/>
    </xf>
    <xf numFmtId="0" fontId="6" fillId="2" borderId="1" xfId="0" applyFont="1" applyFill="1" applyBorder="1" applyAlignment="1">
      <alignment horizontal="left" vertical="center" wrapText="1"/>
    </xf>
    <xf numFmtId="0" fontId="6" fillId="2" borderId="5" xfId="0" applyFont="1" applyFill="1" applyBorder="1" applyAlignment="1">
      <alignment vertical="center" wrapText="1"/>
    </xf>
    <xf numFmtId="0" fontId="6" fillId="2" borderId="6" xfId="0" applyFont="1" applyFill="1" applyBorder="1" applyAlignment="1">
      <alignment vertical="center" wrapText="1"/>
    </xf>
    <xf numFmtId="0" fontId="8" fillId="2" borderId="1"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4" fillId="2" borderId="2" xfId="0" applyFont="1" applyFill="1" applyBorder="1" applyAlignment="1">
      <alignment horizontal="center" vertical="center"/>
    </xf>
    <xf numFmtId="0" fontId="4" fillId="2" borderId="3" xfId="0" applyFont="1" applyFill="1" applyBorder="1" applyAlignment="1">
      <alignment horizontal="center" vertical="center"/>
    </xf>
    <xf numFmtId="0" fontId="6" fillId="2" borderId="2" xfId="4" applyNumberFormat="1" applyFont="1" applyFill="1" applyBorder="1" applyAlignment="1">
      <alignment horizontal="left" vertical="top" wrapText="1"/>
    </xf>
    <xf numFmtId="0" fontId="0" fillId="0" borderId="3" xfId="0" applyBorder="1"/>
    <xf numFmtId="0" fontId="4" fillId="2" borderId="2" xfId="0" applyFont="1" applyFill="1" applyBorder="1" applyAlignment="1">
      <alignment horizontal="center"/>
    </xf>
    <xf numFmtId="0" fontId="4" fillId="2" borderId="3" xfId="0" applyFont="1" applyFill="1" applyBorder="1" applyAlignment="1">
      <alignment horizontal="center"/>
    </xf>
    <xf numFmtId="0" fontId="4" fillId="2" borderId="4" xfId="0" applyFont="1" applyFill="1" applyBorder="1" applyAlignment="1">
      <alignment horizontal="center" vertical="center"/>
    </xf>
    <xf numFmtId="0" fontId="4" fillId="2" borderId="2" xfId="0" applyNumberFormat="1" applyFont="1" applyFill="1" applyBorder="1" applyAlignment="1">
      <alignment horizontal="left" vertical="top" wrapText="1"/>
    </xf>
    <xf numFmtId="0" fontId="4" fillId="2" borderId="4" xfId="0" applyNumberFormat="1" applyFont="1" applyFill="1" applyBorder="1" applyAlignment="1">
      <alignment horizontal="left" vertical="top" wrapText="1"/>
    </xf>
    <xf numFmtId="0" fontId="4" fillId="2" borderId="3" xfId="0" applyNumberFormat="1" applyFont="1" applyFill="1" applyBorder="1" applyAlignment="1">
      <alignment horizontal="left" vertical="top" wrapText="1"/>
    </xf>
    <xf numFmtId="2" fontId="4" fillId="2" borderId="2" xfId="0" applyNumberFormat="1" applyFont="1" applyFill="1" applyBorder="1" applyAlignment="1">
      <alignment horizontal="center" vertical="center"/>
    </xf>
    <xf numFmtId="2" fontId="4" fillId="2" borderId="4" xfId="0" applyNumberFormat="1" applyFont="1" applyFill="1" applyBorder="1" applyAlignment="1">
      <alignment horizontal="center" vertical="center"/>
    </xf>
    <xf numFmtId="2" fontId="4" fillId="2" borderId="3" xfId="0" applyNumberFormat="1"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cellXfs>
  <cellStyles count="15">
    <cellStyle name="Comma 2" xfId="8"/>
    <cellStyle name="Currency 2" xfId="9"/>
    <cellStyle name="Hyperlink 2" xfId="14"/>
    <cellStyle name="Normal" xfId="0" builtinId="0"/>
    <cellStyle name="Normal 13" xfId="3"/>
    <cellStyle name="Normal 14" xfId="6"/>
    <cellStyle name="Normal 19" xfId="10"/>
    <cellStyle name="Normal 2" xfId="2"/>
    <cellStyle name="Normal 2 2" xfId="4"/>
    <cellStyle name="Normal 27" xfId="11"/>
    <cellStyle name="Normal 3" xfId="1"/>
    <cellStyle name="Normal 4" xfId="12"/>
    <cellStyle name="Normal 5" xfId="13"/>
    <cellStyle name="Normal 6 2" xfId="7"/>
    <cellStyle name="Style 1" xfId="5"/>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OLD_OPD_AND_CASUALTY_PHASE_II.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Sheet3 (2)"/>
      <sheetName val="old blood bank"/>
      <sheetName val="ORIGINAL"/>
      <sheetName val="ward extension"/>
      <sheetName val="porch and ramp"/>
      <sheetName val="ward extension abstract"/>
      <sheetName val="old blood bank abstract"/>
      <sheetName val="Sheet3"/>
      <sheetName val="Sheet1"/>
      <sheetName val="Sheet2"/>
      <sheetName val="Sheet4"/>
    </sheetNames>
    <sheetDataSet>
      <sheetData sheetId="0" refreshError="1"/>
      <sheetData sheetId="1">
        <row r="23">
          <cell r="G23">
            <v>33</v>
          </cell>
        </row>
        <row r="34">
          <cell r="G34">
            <v>87</v>
          </cell>
        </row>
        <row r="59">
          <cell r="G59">
            <v>845</v>
          </cell>
        </row>
        <row r="64">
          <cell r="G64">
            <v>9</v>
          </cell>
        </row>
        <row r="68">
          <cell r="G68">
            <v>2.5</v>
          </cell>
        </row>
        <row r="71">
          <cell r="G71">
            <v>46</v>
          </cell>
        </row>
        <row r="78">
          <cell r="G78">
            <v>62</v>
          </cell>
        </row>
        <row r="84">
          <cell r="G84">
            <v>0.5</v>
          </cell>
        </row>
        <row r="98">
          <cell r="G98">
            <v>48</v>
          </cell>
        </row>
        <row r="106">
          <cell r="G106">
            <v>42</v>
          </cell>
        </row>
        <row r="110">
          <cell r="G110">
            <v>42</v>
          </cell>
        </row>
        <row r="124">
          <cell r="G124">
            <v>136</v>
          </cell>
        </row>
        <row r="152">
          <cell r="G152">
            <v>791</v>
          </cell>
        </row>
        <row r="165">
          <cell r="G165">
            <v>551</v>
          </cell>
        </row>
        <row r="208">
          <cell r="G208">
            <v>305</v>
          </cell>
        </row>
        <row r="215">
          <cell r="G215">
            <v>123</v>
          </cell>
        </row>
        <row r="229">
          <cell r="G229">
            <v>245</v>
          </cell>
        </row>
        <row r="243">
          <cell r="G243">
            <v>302</v>
          </cell>
        </row>
        <row r="248">
          <cell r="G248">
            <v>15</v>
          </cell>
        </row>
        <row r="255">
          <cell r="G255">
            <v>45</v>
          </cell>
        </row>
        <row r="260">
          <cell r="G260">
            <v>78</v>
          </cell>
        </row>
        <row r="265">
          <cell r="G265">
            <v>7</v>
          </cell>
        </row>
        <row r="270">
          <cell r="G270">
            <v>25</v>
          </cell>
        </row>
        <row r="287">
          <cell r="G287">
            <v>126</v>
          </cell>
        </row>
        <row r="305">
          <cell r="G305">
            <v>115</v>
          </cell>
        </row>
        <row r="313">
          <cell r="G313">
            <v>11</v>
          </cell>
        </row>
        <row r="321">
          <cell r="G321">
            <v>10</v>
          </cell>
        </row>
        <row r="333">
          <cell r="G333">
            <v>39</v>
          </cell>
        </row>
        <row r="337">
          <cell r="G337">
            <v>7</v>
          </cell>
        </row>
        <row r="341">
          <cell r="G341">
            <v>7</v>
          </cell>
        </row>
        <row r="346">
          <cell r="G346">
            <v>16</v>
          </cell>
        </row>
        <row r="351">
          <cell r="G351">
            <v>11</v>
          </cell>
        </row>
        <row r="356">
          <cell r="G356">
            <v>24</v>
          </cell>
        </row>
        <row r="361">
          <cell r="G361">
            <v>45</v>
          </cell>
        </row>
        <row r="367">
          <cell r="G367">
            <v>9</v>
          </cell>
        </row>
        <row r="370">
          <cell r="G370">
            <v>6</v>
          </cell>
        </row>
        <row r="375">
          <cell r="G375">
            <v>9</v>
          </cell>
        </row>
        <row r="386">
          <cell r="G386">
            <v>4200</v>
          </cell>
        </row>
        <row r="392">
          <cell r="G392">
            <v>80</v>
          </cell>
        </row>
        <row r="394">
          <cell r="G394">
            <v>35</v>
          </cell>
        </row>
        <row r="396">
          <cell r="G396">
            <v>45</v>
          </cell>
        </row>
        <row r="401">
          <cell r="G401">
            <v>45</v>
          </cell>
        </row>
        <row r="405">
          <cell r="G405">
            <v>50</v>
          </cell>
        </row>
        <row r="409">
          <cell r="G409">
            <v>110</v>
          </cell>
        </row>
        <row r="411">
          <cell r="G411">
            <v>4</v>
          </cell>
        </row>
        <row r="412">
          <cell r="G412">
            <v>2</v>
          </cell>
        </row>
        <row r="416">
          <cell r="G416">
            <v>4</v>
          </cell>
        </row>
        <row r="420">
          <cell r="G420">
            <v>6</v>
          </cell>
        </row>
        <row r="425">
          <cell r="G425">
            <v>8</v>
          </cell>
        </row>
        <row r="429">
          <cell r="G429">
            <v>12</v>
          </cell>
        </row>
        <row r="434">
          <cell r="G434">
            <v>6</v>
          </cell>
        </row>
        <row r="435">
          <cell r="G435">
            <v>8</v>
          </cell>
        </row>
        <row r="436">
          <cell r="G436">
            <v>12</v>
          </cell>
        </row>
        <row r="437">
          <cell r="G437">
            <v>12</v>
          </cell>
        </row>
        <row r="445">
          <cell r="G445">
            <v>10</v>
          </cell>
        </row>
        <row r="446">
          <cell r="G446">
            <v>8</v>
          </cell>
        </row>
        <row r="447">
          <cell r="G447">
            <v>12</v>
          </cell>
        </row>
        <row r="448">
          <cell r="G448">
            <v>12</v>
          </cell>
        </row>
        <row r="452">
          <cell r="G452">
            <v>20</v>
          </cell>
        </row>
        <row r="460">
          <cell r="C460">
            <v>4</v>
          </cell>
        </row>
        <row r="465">
          <cell r="C465">
            <v>10</v>
          </cell>
        </row>
        <row r="466">
          <cell r="G466">
            <v>5000</v>
          </cell>
        </row>
      </sheetData>
      <sheetData sheetId="2" refreshError="1"/>
      <sheetData sheetId="3">
        <row r="10">
          <cell r="G10">
            <v>2</v>
          </cell>
        </row>
      </sheetData>
      <sheetData sheetId="4" refreshError="1"/>
      <sheetData sheetId="5">
        <row r="91">
          <cell r="E91">
            <v>316232.27999999997</v>
          </cell>
        </row>
      </sheetData>
      <sheetData sheetId="6">
        <row r="107">
          <cell r="E107">
            <v>519685.36</v>
          </cell>
        </row>
      </sheetData>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AI129"/>
  <sheetViews>
    <sheetView tabSelected="1" view="pageBreakPreview" zoomScale="70" zoomScaleSheetLayoutView="70" workbookViewId="0">
      <selection activeCell="E5" sqref="E5"/>
    </sheetView>
  </sheetViews>
  <sheetFormatPr defaultRowHeight="18.75"/>
  <cols>
    <col min="1" max="1" width="7.5703125" style="4" customWidth="1"/>
    <col min="2" max="2" width="61.5703125" style="8" customWidth="1"/>
    <col min="3" max="3" width="10.85546875" style="22" customWidth="1"/>
    <col min="4" max="4" width="11.5703125" style="22" customWidth="1"/>
    <col min="5" max="5" width="30.7109375" style="22" customWidth="1"/>
    <col min="6" max="6" width="24.5703125" style="22" customWidth="1"/>
    <col min="7" max="7" width="9.28515625" style="65" bestFit="1" customWidth="1"/>
    <col min="8" max="8" width="14.5703125" style="65" customWidth="1"/>
    <col min="9" max="9" width="14.28515625" style="66" customWidth="1"/>
    <col min="10" max="10" width="19.85546875" style="65" customWidth="1"/>
    <col min="11" max="12" width="9.140625" style="65"/>
    <col min="13" max="13" width="10.42578125" style="65" bestFit="1" customWidth="1"/>
    <col min="14" max="14" width="19" style="65" customWidth="1"/>
    <col min="15" max="35" width="9.140625" style="65"/>
    <col min="36" max="16384" width="9.140625" style="8"/>
  </cols>
  <sheetData>
    <row r="1" spans="1:35" s="28" customFormat="1" ht="48.75" customHeight="1">
      <c r="A1" s="93" t="s">
        <v>68</v>
      </c>
      <c r="B1" s="93"/>
      <c r="C1" s="93"/>
      <c r="D1" s="93"/>
      <c r="E1" s="93"/>
      <c r="F1" s="93"/>
      <c r="G1" s="59"/>
      <c r="H1" s="59"/>
      <c r="I1" s="60"/>
      <c r="J1" s="59"/>
      <c r="K1" s="59"/>
      <c r="L1" s="59"/>
      <c r="M1" s="59"/>
      <c r="N1" s="59"/>
      <c r="O1" s="59"/>
      <c r="P1" s="59"/>
      <c r="Q1" s="59"/>
      <c r="R1" s="59"/>
      <c r="S1" s="59"/>
      <c r="T1" s="59"/>
      <c r="U1" s="59"/>
      <c r="V1" s="59"/>
      <c r="W1" s="59"/>
      <c r="X1" s="59"/>
      <c r="Y1" s="59"/>
      <c r="Z1" s="59"/>
      <c r="AA1" s="59"/>
      <c r="AB1" s="59"/>
      <c r="AC1" s="59"/>
      <c r="AD1" s="59"/>
      <c r="AE1" s="59"/>
      <c r="AF1" s="59"/>
      <c r="AG1" s="59"/>
      <c r="AH1" s="59"/>
      <c r="AI1" s="59"/>
    </row>
    <row r="2" spans="1:35" s="28" customFormat="1" ht="38.25" customHeight="1">
      <c r="A2" s="93" t="s">
        <v>125</v>
      </c>
      <c r="B2" s="93"/>
      <c r="C2" s="93"/>
      <c r="D2" s="93"/>
      <c r="E2" s="93"/>
      <c r="F2" s="93"/>
      <c r="G2" s="59"/>
      <c r="H2" s="59"/>
      <c r="I2" s="60"/>
      <c r="J2" s="59"/>
      <c r="K2" s="59"/>
      <c r="L2" s="59"/>
      <c r="M2" s="59"/>
      <c r="N2" s="59"/>
      <c r="O2" s="59"/>
      <c r="P2" s="59"/>
      <c r="Q2" s="59"/>
      <c r="R2" s="59"/>
      <c r="S2" s="59"/>
      <c r="T2" s="59"/>
      <c r="U2" s="59"/>
      <c r="V2" s="59"/>
      <c r="W2" s="59"/>
      <c r="X2" s="59"/>
      <c r="Y2" s="59"/>
      <c r="Z2" s="59"/>
      <c r="AA2" s="59"/>
      <c r="AB2" s="59"/>
      <c r="AC2" s="59"/>
      <c r="AD2" s="59"/>
      <c r="AE2" s="59"/>
      <c r="AF2" s="59"/>
      <c r="AG2" s="59"/>
      <c r="AH2" s="59"/>
      <c r="AI2" s="59"/>
    </row>
    <row r="3" spans="1:35" s="2" customFormat="1" ht="57" customHeight="1">
      <c r="A3" s="50" t="s">
        <v>117</v>
      </c>
      <c r="B3" s="47" t="s">
        <v>118</v>
      </c>
      <c r="C3" s="47" t="s">
        <v>119</v>
      </c>
      <c r="D3" s="47" t="s">
        <v>0</v>
      </c>
      <c r="E3" s="57" t="s">
        <v>126</v>
      </c>
      <c r="F3" s="47" t="s">
        <v>1</v>
      </c>
      <c r="G3" s="61"/>
      <c r="H3" s="62"/>
      <c r="I3" s="62"/>
      <c r="J3" s="61"/>
      <c r="K3" s="61"/>
      <c r="L3" s="61"/>
      <c r="M3" s="61"/>
      <c r="N3" s="61"/>
      <c r="O3" s="61"/>
      <c r="P3" s="61"/>
      <c r="Q3" s="61"/>
      <c r="R3" s="61"/>
      <c r="S3" s="61"/>
      <c r="T3" s="61"/>
      <c r="U3" s="61"/>
      <c r="V3" s="61"/>
      <c r="W3" s="61"/>
      <c r="X3" s="61"/>
      <c r="Y3" s="61"/>
      <c r="Z3" s="61"/>
      <c r="AA3" s="61"/>
      <c r="AB3" s="61"/>
      <c r="AC3" s="61"/>
      <c r="AD3" s="61"/>
      <c r="AE3" s="61"/>
      <c r="AF3" s="61"/>
      <c r="AG3" s="61"/>
      <c r="AH3" s="61"/>
      <c r="AI3" s="61"/>
    </row>
    <row r="4" spans="1:35" s="4" customFormat="1" ht="39.75" customHeight="1">
      <c r="A4" s="3" t="s">
        <v>3</v>
      </c>
      <c r="B4" s="29" t="s">
        <v>4</v>
      </c>
      <c r="C4" s="3"/>
      <c r="D4" s="3"/>
      <c r="E4" s="3"/>
      <c r="F4" s="3"/>
      <c r="G4" s="63"/>
      <c r="H4" s="64"/>
      <c r="I4" s="64"/>
      <c r="J4" s="63"/>
      <c r="K4" s="63"/>
      <c r="L4" s="63"/>
      <c r="M4" s="63"/>
      <c r="N4" s="63"/>
      <c r="O4" s="63"/>
      <c r="P4" s="63"/>
      <c r="Q4" s="63"/>
      <c r="R4" s="63"/>
      <c r="S4" s="63"/>
      <c r="T4" s="63"/>
      <c r="U4" s="63"/>
      <c r="V4" s="63"/>
      <c r="W4" s="63"/>
      <c r="X4" s="63"/>
      <c r="Y4" s="63"/>
      <c r="Z4" s="63"/>
      <c r="AA4" s="63"/>
      <c r="AB4" s="63"/>
      <c r="AC4" s="63"/>
      <c r="AD4" s="63"/>
      <c r="AE4" s="63"/>
      <c r="AF4" s="63"/>
      <c r="AG4" s="63"/>
      <c r="AH4" s="63"/>
      <c r="AI4" s="63"/>
    </row>
    <row r="5" spans="1:35" ht="110.25" customHeight="1">
      <c r="A5" s="3">
        <v>1.1000000000000001</v>
      </c>
      <c r="B5" s="5" t="s">
        <v>69</v>
      </c>
      <c r="C5" s="6">
        <f>'[1]old blood bank'!G23</f>
        <v>33</v>
      </c>
      <c r="D5" s="3" t="s">
        <v>5</v>
      </c>
      <c r="E5" s="6"/>
      <c r="F5" s="3"/>
      <c r="H5" s="64"/>
    </row>
    <row r="6" spans="1:35" ht="106.5" customHeight="1">
      <c r="A6" s="3">
        <v>1.2</v>
      </c>
      <c r="B6" s="30" t="s">
        <v>70</v>
      </c>
      <c r="C6" s="6">
        <f>'[1]old blood bank'!G34</f>
        <v>87</v>
      </c>
      <c r="D6" s="3" t="s">
        <v>11</v>
      </c>
      <c r="E6" s="3"/>
      <c r="F6" s="3"/>
      <c r="H6" s="64"/>
    </row>
    <row r="7" spans="1:35" ht="111" customHeight="1">
      <c r="A7" s="13">
        <v>1.3</v>
      </c>
      <c r="B7" s="30" t="s">
        <v>71</v>
      </c>
      <c r="C7" s="6">
        <f>'[1]old blood bank'!G59</f>
        <v>845</v>
      </c>
      <c r="D7" s="3" t="s">
        <v>11</v>
      </c>
      <c r="E7" s="6"/>
      <c r="F7" s="3"/>
      <c r="H7" s="64"/>
    </row>
    <row r="8" spans="1:35" ht="123.75" customHeight="1">
      <c r="A8" s="3">
        <v>1.4</v>
      </c>
      <c r="B8" s="12" t="s">
        <v>72</v>
      </c>
      <c r="C8" s="3">
        <f>'[1]old blood bank'!G64</f>
        <v>9</v>
      </c>
      <c r="D8" s="3" t="s">
        <v>5</v>
      </c>
      <c r="E8" s="3"/>
      <c r="F8" s="3"/>
      <c r="H8" s="64"/>
      <c r="I8" s="64"/>
      <c r="J8" s="64"/>
    </row>
    <row r="9" spans="1:35" ht="109.5" customHeight="1">
      <c r="A9" s="3">
        <v>1.5</v>
      </c>
      <c r="B9" s="20" t="s">
        <v>73</v>
      </c>
      <c r="C9" s="3">
        <f>'[1]old blood bank'!G68</f>
        <v>2.5</v>
      </c>
      <c r="D9" s="3" t="s">
        <v>5</v>
      </c>
      <c r="E9" s="3"/>
      <c r="F9" s="3"/>
      <c r="H9" s="64"/>
      <c r="I9" s="64"/>
      <c r="J9" s="64"/>
    </row>
    <row r="10" spans="1:35" ht="126.75" customHeight="1">
      <c r="A10" s="13">
        <v>1.6</v>
      </c>
      <c r="B10" s="9" t="s">
        <v>74</v>
      </c>
      <c r="C10" s="6">
        <f>'[1]old blood bank'!G71</f>
        <v>46</v>
      </c>
      <c r="D10" s="3" t="s">
        <v>5</v>
      </c>
      <c r="E10" s="3"/>
      <c r="F10" s="3"/>
      <c r="H10" s="64"/>
      <c r="I10" s="64"/>
      <c r="J10" s="64"/>
    </row>
    <row r="11" spans="1:35" ht="126" customHeight="1">
      <c r="A11" s="3">
        <v>1.7</v>
      </c>
      <c r="B11" s="9" t="s">
        <v>75</v>
      </c>
      <c r="C11" s="6">
        <f>'[1]old blood bank'!G78</f>
        <v>62</v>
      </c>
      <c r="D11" s="3" t="s">
        <v>11</v>
      </c>
      <c r="E11" s="3"/>
      <c r="F11" s="3"/>
      <c r="H11" s="64"/>
      <c r="I11" s="64"/>
      <c r="J11" s="64"/>
    </row>
    <row r="12" spans="1:35" s="32" customFormat="1" ht="33.75" customHeight="1">
      <c r="A12" s="18" t="s">
        <v>6</v>
      </c>
      <c r="B12" s="31" t="s">
        <v>8</v>
      </c>
      <c r="C12" s="33"/>
      <c r="D12" s="33"/>
      <c r="E12" s="33"/>
      <c r="F12" s="3"/>
      <c r="G12" s="67"/>
      <c r="H12" s="64"/>
      <c r="I12" s="68"/>
      <c r="J12" s="67"/>
      <c r="K12" s="67"/>
      <c r="L12" s="67"/>
      <c r="M12" s="67"/>
      <c r="N12" s="67"/>
      <c r="O12" s="67"/>
      <c r="P12" s="67"/>
      <c r="Q12" s="67"/>
      <c r="R12" s="67"/>
      <c r="S12" s="67"/>
      <c r="T12" s="67"/>
      <c r="U12" s="67"/>
      <c r="V12" s="67"/>
      <c r="W12" s="67"/>
      <c r="X12" s="67"/>
      <c r="Y12" s="67"/>
      <c r="Z12" s="67"/>
      <c r="AA12" s="67"/>
      <c r="AB12" s="67"/>
      <c r="AC12" s="67"/>
      <c r="AD12" s="67"/>
      <c r="AE12" s="67"/>
      <c r="AF12" s="67"/>
      <c r="AG12" s="67"/>
      <c r="AH12" s="67"/>
      <c r="AI12" s="67"/>
    </row>
    <row r="13" spans="1:35" s="24" customFormat="1" ht="90" customHeight="1">
      <c r="A13" s="18">
        <v>2.1</v>
      </c>
      <c r="B13" s="21" t="s">
        <v>76</v>
      </c>
      <c r="C13" s="33"/>
      <c r="D13" s="33"/>
      <c r="E13" s="33"/>
      <c r="F13" s="3"/>
      <c r="G13" s="69"/>
      <c r="H13" s="64"/>
      <c r="I13" s="70"/>
      <c r="J13" s="69"/>
      <c r="K13" s="69"/>
      <c r="L13" s="69"/>
      <c r="M13" s="69"/>
      <c r="N13" s="69"/>
      <c r="O13" s="69"/>
      <c r="P13" s="69"/>
      <c r="Q13" s="69"/>
      <c r="R13" s="69"/>
      <c r="S13" s="69"/>
      <c r="T13" s="69"/>
      <c r="U13" s="69"/>
      <c r="V13" s="69"/>
      <c r="W13" s="69"/>
      <c r="X13" s="69"/>
      <c r="Y13" s="69"/>
      <c r="Z13" s="69"/>
      <c r="AA13" s="69"/>
      <c r="AB13" s="69"/>
      <c r="AC13" s="69"/>
      <c r="AD13" s="69"/>
      <c r="AE13" s="69"/>
      <c r="AF13" s="69"/>
      <c r="AG13" s="69"/>
      <c r="AH13" s="69"/>
      <c r="AI13" s="69"/>
    </row>
    <row r="14" spans="1:35" s="24" customFormat="1" ht="55.5" customHeight="1">
      <c r="A14" s="46"/>
      <c r="B14" s="21" t="s">
        <v>77</v>
      </c>
      <c r="C14" s="34">
        <f>'[1]old blood bank'!G84</f>
        <v>0.5</v>
      </c>
      <c r="D14" s="33" t="s">
        <v>5</v>
      </c>
      <c r="E14" s="33"/>
      <c r="F14" s="3"/>
      <c r="G14" s="69"/>
      <c r="H14" s="64"/>
      <c r="I14" s="70"/>
      <c r="J14" s="69"/>
      <c r="K14" s="69"/>
      <c r="L14" s="69"/>
      <c r="M14" s="69"/>
      <c r="N14" s="69"/>
      <c r="O14" s="69"/>
      <c r="P14" s="69"/>
      <c r="Q14" s="69"/>
      <c r="R14" s="69"/>
      <c r="S14" s="69"/>
      <c r="T14" s="69"/>
      <c r="U14" s="69"/>
      <c r="V14" s="69"/>
      <c r="W14" s="69"/>
      <c r="X14" s="69"/>
      <c r="Y14" s="69"/>
      <c r="Z14" s="69"/>
      <c r="AA14" s="69"/>
      <c r="AB14" s="69"/>
      <c r="AC14" s="69"/>
      <c r="AD14" s="69"/>
      <c r="AE14" s="69"/>
      <c r="AF14" s="69"/>
      <c r="AG14" s="69"/>
      <c r="AH14" s="69"/>
      <c r="AI14" s="69"/>
    </row>
    <row r="15" spans="1:35" ht="30.75" customHeight="1">
      <c r="A15" s="3" t="s">
        <v>7</v>
      </c>
      <c r="B15" s="10" t="s">
        <v>16</v>
      </c>
      <c r="C15" s="3"/>
      <c r="D15" s="3"/>
      <c r="E15" s="3"/>
      <c r="F15" s="3"/>
      <c r="H15" s="64"/>
      <c r="I15" s="64"/>
      <c r="J15" s="64"/>
    </row>
    <row r="16" spans="1:35" ht="94.5" customHeight="1">
      <c r="A16" s="3">
        <v>3.1</v>
      </c>
      <c r="B16" s="5" t="s">
        <v>122</v>
      </c>
      <c r="C16" s="6">
        <f>'[1]old blood bank'!G98</f>
        <v>48</v>
      </c>
      <c r="D16" s="3" t="s">
        <v>5</v>
      </c>
      <c r="E16" s="3"/>
      <c r="F16" s="3"/>
      <c r="I16" s="64"/>
      <c r="J16" s="64"/>
    </row>
    <row r="17" spans="1:35" ht="85.5" customHeight="1">
      <c r="A17" s="3">
        <v>3.2</v>
      </c>
      <c r="B17" s="12" t="s">
        <v>123</v>
      </c>
      <c r="C17" s="6">
        <f>'[1]old blood bank'!G106</f>
        <v>42</v>
      </c>
      <c r="D17" s="3" t="s">
        <v>11</v>
      </c>
      <c r="E17" s="3"/>
      <c r="F17" s="3"/>
      <c r="I17" s="64"/>
      <c r="J17" s="64"/>
    </row>
    <row r="18" spans="1:35" ht="76.5" customHeight="1">
      <c r="A18" s="3">
        <v>3.3</v>
      </c>
      <c r="B18" s="35" t="s">
        <v>78</v>
      </c>
      <c r="C18" s="6">
        <f>'[1]old blood bank'!G110</f>
        <v>42</v>
      </c>
      <c r="D18" s="3" t="s">
        <v>11</v>
      </c>
      <c r="E18" s="3"/>
      <c r="F18" s="3"/>
      <c r="H18" s="64"/>
      <c r="I18" s="64"/>
      <c r="J18" s="64"/>
    </row>
    <row r="19" spans="1:35" s="4" customFormat="1" ht="33" customHeight="1">
      <c r="A19" s="3" t="s">
        <v>9</v>
      </c>
      <c r="B19" s="1" t="s">
        <v>18</v>
      </c>
      <c r="C19" s="3"/>
      <c r="D19" s="3"/>
      <c r="E19" s="3"/>
      <c r="F19" s="3"/>
      <c r="G19" s="63"/>
      <c r="H19" s="64"/>
      <c r="I19" s="64"/>
      <c r="J19" s="64"/>
      <c r="K19" s="63"/>
      <c r="L19" s="63"/>
      <c r="M19" s="63"/>
      <c r="N19" s="63"/>
      <c r="O19" s="63"/>
      <c r="P19" s="63"/>
      <c r="Q19" s="63"/>
      <c r="R19" s="63"/>
      <c r="S19" s="63"/>
      <c r="T19" s="63"/>
      <c r="U19" s="63"/>
      <c r="V19" s="63"/>
      <c r="W19" s="63"/>
      <c r="X19" s="63"/>
      <c r="Y19" s="63"/>
      <c r="Z19" s="63"/>
      <c r="AA19" s="63"/>
      <c r="AB19" s="63"/>
      <c r="AC19" s="63"/>
      <c r="AD19" s="63"/>
      <c r="AE19" s="63"/>
      <c r="AF19" s="63"/>
      <c r="AG19" s="63"/>
      <c r="AH19" s="63"/>
      <c r="AI19" s="63"/>
    </row>
    <row r="20" spans="1:35" ht="66" customHeight="1">
      <c r="A20" s="13">
        <v>4.0999999999999996</v>
      </c>
      <c r="B20" s="84" t="s">
        <v>19</v>
      </c>
      <c r="C20" s="6">
        <f>'[1]old blood bank'!G124</f>
        <v>136</v>
      </c>
      <c r="D20" s="3" t="s">
        <v>11</v>
      </c>
      <c r="E20" s="3"/>
      <c r="F20" s="3"/>
      <c r="H20" s="64"/>
    </row>
    <row r="21" spans="1:35" ht="129" customHeight="1">
      <c r="A21" s="13">
        <v>4.2</v>
      </c>
      <c r="B21" s="30" t="s">
        <v>124</v>
      </c>
      <c r="C21" s="6">
        <f>'[1]old blood bank'!G152</f>
        <v>791</v>
      </c>
      <c r="D21" s="3" t="s">
        <v>11</v>
      </c>
      <c r="E21" s="3"/>
      <c r="F21" s="3"/>
      <c r="H21" s="64"/>
    </row>
    <row r="22" spans="1:35" ht="111.75" customHeight="1">
      <c r="A22" s="13">
        <v>4.3</v>
      </c>
      <c r="B22" s="52" t="s">
        <v>79</v>
      </c>
      <c r="C22" s="6">
        <f>'[1]old blood bank'!G165</f>
        <v>551</v>
      </c>
      <c r="D22" s="3" t="s">
        <v>11</v>
      </c>
      <c r="E22" s="3"/>
      <c r="F22" s="3"/>
      <c r="H22" s="64"/>
    </row>
    <row r="23" spans="1:35" ht="89.25" customHeight="1">
      <c r="A23" s="13">
        <v>4.4000000000000004</v>
      </c>
      <c r="B23" s="14" t="s">
        <v>20</v>
      </c>
      <c r="C23" s="6">
        <v>791</v>
      </c>
      <c r="D23" s="3" t="s">
        <v>11</v>
      </c>
      <c r="E23" s="3"/>
      <c r="F23" s="3"/>
      <c r="H23" s="64"/>
    </row>
    <row r="24" spans="1:35" ht="114" customHeight="1">
      <c r="A24" s="13">
        <v>4.5</v>
      </c>
      <c r="B24" s="15" t="s">
        <v>80</v>
      </c>
      <c r="C24" s="6">
        <f>'[1]old blood bank'!G208</f>
        <v>305</v>
      </c>
      <c r="D24" s="3" t="s">
        <v>11</v>
      </c>
      <c r="E24" s="3"/>
      <c r="F24" s="3"/>
      <c r="H24" s="64"/>
    </row>
    <row r="25" spans="1:35" s="10" customFormat="1" ht="86.25" customHeight="1">
      <c r="A25" s="13">
        <v>4.5999999999999996</v>
      </c>
      <c r="B25" s="36" t="s">
        <v>81</v>
      </c>
      <c r="C25" s="3">
        <f>'[1]old blood bank'!G215</f>
        <v>123</v>
      </c>
      <c r="D25" s="3" t="s">
        <v>82</v>
      </c>
      <c r="E25" s="3"/>
      <c r="F25" s="3"/>
      <c r="G25" s="71"/>
      <c r="H25" s="64"/>
      <c r="I25" s="72"/>
      <c r="J25" s="71"/>
      <c r="K25" s="71"/>
      <c r="L25" s="71"/>
      <c r="M25" s="71"/>
      <c r="N25" s="65"/>
      <c r="O25" s="71"/>
      <c r="P25" s="71"/>
      <c r="Q25" s="71"/>
      <c r="R25" s="71"/>
      <c r="S25" s="71"/>
      <c r="T25" s="71"/>
      <c r="U25" s="71"/>
      <c r="V25" s="71"/>
      <c r="W25" s="71"/>
      <c r="X25" s="71"/>
      <c r="Y25" s="71"/>
      <c r="Z25" s="71"/>
      <c r="AA25" s="71"/>
      <c r="AB25" s="71"/>
      <c r="AC25" s="71"/>
      <c r="AD25" s="71"/>
      <c r="AE25" s="71"/>
      <c r="AF25" s="71"/>
      <c r="AG25" s="71"/>
      <c r="AH25" s="71"/>
      <c r="AI25" s="71"/>
    </row>
    <row r="26" spans="1:35" ht="33" customHeight="1">
      <c r="A26" s="3" t="s">
        <v>15</v>
      </c>
      <c r="B26" s="1" t="s">
        <v>22</v>
      </c>
      <c r="C26" s="3"/>
      <c r="D26" s="3"/>
      <c r="E26" s="3"/>
      <c r="F26" s="3"/>
      <c r="H26" s="64"/>
    </row>
    <row r="27" spans="1:35" ht="296.25" customHeight="1">
      <c r="A27" s="13">
        <v>5.0999999999999996</v>
      </c>
      <c r="B27" s="16" t="s">
        <v>23</v>
      </c>
      <c r="C27" s="6">
        <f>'[1]old blood bank'!G229</f>
        <v>245</v>
      </c>
      <c r="D27" s="3" t="s">
        <v>11</v>
      </c>
      <c r="E27" s="3"/>
      <c r="F27" s="3"/>
      <c r="H27" s="64"/>
    </row>
    <row r="28" spans="1:35" ht="187.5">
      <c r="A28" s="13">
        <v>5.2</v>
      </c>
      <c r="B28" s="17" t="s">
        <v>24</v>
      </c>
      <c r="C28" s="6">
        <f>'[1]old blood bank'!G243</f>
        <v>302</v>
      </c>
      <c r="D28" s="3" t="s">
        <v>11</v>
      </c>
      <c r="E28" s="3"/>
      <c r="F28" s="3"/>
      <c r="H28" s="64"/>
    </row>
    <row r="29" spans="1:35" s="39" customFormat="1" ht="252" customHeight="1">
      <c r="A29" s="37">
        <v>5.3</v>
      </c>
      <c r="B29" s="38" t="s">
        <v>83</v>
      </c>
      <c r="C29" s="34">
        <f>'[1]old blood bank'!G248</f>
        <v>15</v>
      </c>
      <c r="D29" s="33" t="s">
        <v>11</v>
      </c>
      <c r="E29" s="33"/>
      <c r="F29" s="33"/>
      <c r="G29" s="73"/>
      <c r="H29" s="74"/>
      <c r="I29" s="75"/>
      <c r="J29" s="73"/>
      <c r="K29" s="73"/>
      <c r="L29" s="73"/>
      <c r="M29" s="73"/>
      <c r="N29" s="73"/>
      <c r="O29" s="73"/>
      <c r="P29" s="73"/>
      <c r="Q29" s="73"/>
      <c r="R29" s="73"/>
      <c r="S29" s="73"/>
      <c r="T29" s="73"/>
      <c r="U29" s="73"/>
      <c r="V29" s="73"/>
      <c r="W29" s="73"/>
      <c r="X29" s="73"/>
      <c r="Y29" s="73"/>
      <c r="Z29" s="73"/>
      <c r="AA29" s="73"/>
      <c r="AB29" s="73"/>
      <c r="AC29" s="73"/>
      <c r="AD29" s="73"/>
      <c r="AE29" s="73"/>
      <c r="AF29" s="73"/>
      <c r="AG29" s="73"/>
      <c r="AH29" s="73"/>
      <c r="AI29" s="73"/>
    </row>
    <row r="30" spans="1:35" ht="251.25" customHeight="1">
      <c r="A30" s="13">
        <v>5.4</v>
      </c>
      <c r="B30" s="17" t="s">
        <v>84</v>
      </c>
      <c r="C30" s="6"/>
      <c r="D30" s="3"/>
      <c r="E30" s="3"/>
      <c r="F30" s="3"/>
      <c r="H30" s="64"/>
    </row>
    <row r="31" spans="1:35" ht="36" customHeight="1">
      <c r="A31" s="13"/>
      <c r="B31" s="40" t="s">
        <v>85</v>
      </c>
      <c r="C31" s="6"/>
      <c r="D31" s="3"/>
      <c r="E31" s="3"/>
      <c r="F31" s="3"/>
      <c r="H31" s="64"/>
    </row>
    <row r="32" spans="1:35" ht="36" customHeight="1">
      <c r="A32" s="13"/>
      <c r="B32" s="40" t="s">
        <v>86</v>
      </c>
      <c r="C32" s="6">
        <f>'[1]old blood bank'!G255</f>
        <v>45</v>
      </c>
      <c r="D32" s="3" t="s">
        <v>82</v>
      </c>
      <c r="E32" s="3"/>
      <c r="F32" s="3"/>
      <c r="H32" s="64"/>
    </row>
    <row r="33" spans="1:35" ht="138" customHeight="1">
      <c r="A33" s="13">
        <v>5.5</v>
      </c>
      <c r="B33" s="48" t="s">
        <v>87</v>
      </c>
      <c r="C33" s="6">
        <f>'[1]old blood bank'!G260</f>
        <v>78</v>
      </c>
      <c r="D33" s="3" t="s">
        <v>41</v>
      </c>
      <c r="E33" s="3"/>
      <c r="F33" s="3"/>
      <c r="H33" s="64"/>
    </row>
    <row r="34" spans="1:35" s="4" customFormat="1">
      <c r="A34" s="3" t="s">
        <v>17</v>
      </c>
      <c r="B34" s="1" t="s">
        <v>88</v>
      </c>
      <c r="C34" s="3"/>
      <c r="D34" s="3"/>
      <c r="E34" s="3"/>
      <c r="F34" s="3"/>
      <c r="G34" s="63"/>
      <c r="H34" s="64"/>
      <c r="I34" s="64"/>
      <c r="J34" s="63"/>
      <c r="K34" s="63"/>
      <c r="L34" s="63"/>
      <c r="M34" s="63"/>
      <c r="N34" s="63"/>
      <c r="O34" s="63"/>
      <c r="P34" s="63"/>
      <c r="Q34" s="63"/>
      <c r="R34" s="63"/>
      <c r="S34" s="63"/>
      <c r="T34" s="63"/>
      <c r="U34" s="63"/>
      <c r="V34" s="63"/>
      <c r="W34" s="63"/>
      <c r="X34" s="63"/>
      <c r="Y34" s="63"/>
      <c r="Z34" s="63"/>
      <c r="AA34" s="63"/>
      <c r="AB34" s="63"/>
      <c r="AC34" s="63"/>
      <c r="AD34" s="63"/>
      <c r="AE34" s="63"/>
      <c r="AF34" s="63"/>
      <c r="AG34" s="63"/>
      <c r="AH34" s="63"/>
      <c r="AI34" s="63"/>
    </row>
    <row r="35" spans="1:35" ht="221.25" customHeight="1">
      <c r="A35" s="94">
        <v>6.1</v>
      </c>
      <c r="B35" s="101" t="s">
        <v>109</v>
      </c>
      <c r="C35" s="104">
        <f>'[1]old blood bank'!G265</f>
        <v>7</v>
      </c>
      <c r="D35" s="94" t="s">
        <v>82</v>
      </c>
      <c r="E35" s="107"/>
      <c r="F35" s="94"/>
      <c r="H35" s="64"/>
    </row>
    <row r="36" spans="1:35" ht="221.25" customHeight="1">
      <c r="A36" s="100"/>
      <c r="B36" s="102"/>
      <c r="C36" s="105"/>
      <c r="D36" s="100"/>
      <c r="E36" s="108"/>
      <c r="F36" s="100"/>
      <c r="H36" s="64"/>
    </row>
    <row r="37" spans="1:35" ht="103.5" customHeight="1">
      <c r="A37" s="95"/>
      <c r="B37" s="103"/>
      <c r="C37" s="106"/>
      <c r="D37" s="95"/>
      <c r="E37" s="109"/>
      <c r="F37" s="95"/>
      <c r="H37" s="64"/>
    </row>
    <row r="38" spans="1:35" ht="228" customHeight="1">
      <c r="A38" s="14">
        <v>6.2</v>
      </c>
      <c r="B38" s="27" t="s">
        <v>89</v>
      </c>
      <c r="C38" s="3">
        <f>'[1]old blood bank'!G270</f>
        <v>25</v>
      </c>
      <c r="D38" s="3" t="s">
        <v>41</v>
      </c>
      <c r="E38" s="3"/>
      <c r="F38" s="3"/>
      <c r="H38" s="64"/>
    </row>
    <row r="39" spans="1:35" s="4" customFormat="1" ht="49.5" customHeight="1">
      <c r="A39" s="3" t="s">
        <v>21</v>
      </c>
      <c r="B39" s="1" t="s">
        <v>26</v>
      </c>
      <c r="C39" s="3"/>
      <c r="D39" s="3"/>
      <c r="E39" s="3"/>
      <c r="F39" s="3"/>
      <c r="G39" s="63"/>
      <c r="H39" s="64"/>
      <c r="I39" s="64"/>
      <c r="J39" s="63"/>
      <c r="K39" s="63"/>
      <c r="L39" s="63"/>
      <c r="M39" s="63"/>
      <c r="N39" s="63"/>
      <c r="O39" s="63"/>
      <c r="P39" s="63"/>
      <c r="Q39" s="63"/>
      <c r="R39" s="63"/>
      <c r="S39" s="63"/>
      <c r="T39" s="63"/>
      <c r="U39" s="63"/>
      <c r="V39" s="63"/>
      <c r="W39" s="63"/>
      <c r="X39" s="63"/>
      <c r="Y39" s="63"/>
      <c r="Z39" s="63"/>
      <c r="AA39" s="63"/>
      <c r="AB39" s="63"/>
      <c r="AC39" s="63"/>
      <c r="AD39" s="63"/>
      <c r="AE39" s="63"/>
      <c r="AF39" s="63"/>
      <c r="AG39" s="63"/>
      <c r="AH39" s="63"/>
      <c r="AI39" s="63"/>
    </row>
    <row r="40" spans="1:35" ht="300">
      <c r="A40" s="3">
        <v>7.1</v>
      </c>
      <c r="B40" s="9" t="s">
        <v>27</v>
      </c>
      <c r="C40" s="3"/>
      <c r="D40" s="3"/>
      <c r="E40" s="3"/>
      <c r="F40" s="3"/>
      <c r="H40" s="64"/>
    </row>
    <row r="41" spans="1:35" ht="34.5" customHeight="1">
      <c r="A41" s="3"/>
      <c r="B41" s="41" t="s">
        <v>108</v>
      </c>
      <c r="C41" s="3"/>
      <c r="D41" s="3"/>
      <c r="E41" s="3"/>
      <c r="F41" s="3"/>
      <c r="H41" s="64"/>
    </row>
    <row r="42" spans="1:35" ht="100.5" customHeight="1">
      <c r="A42" s="18"/>
      <c r="B42" s="85" t="s">
        <v>28</v>
      </c>
      <c r="C42" s="3">
        <f>'[1]old blood bank'!G287</f>
        <v>126</v>
      </c>
      <c r="D42" s="3" t="s">
        <v>14</v>
      </c>
      <c r="E42" s="3"/>
      <c r="F42" s="3"/>
      <c r="H42" s="64"/>
    </row>
    <row r="43" spans="1:35" ht="304.5" customHeight="1">
      <c r="A43" s="3">
        <v>7.2</v>
      </c>
      <c r="B43" s="9" t="s">
        <v>29</v>
      </c>
      <c r="C43" s="3"/>
      <c r="D43" s="3"/>
      <c r="E43" s="3"/>
      <c r="F43" s="3"/>
      <c r="H43" s="64"/>
    </row>
    <row r="44" spans="1:35" ht="117" customHeight="1">
      <c r="A44" s="3"/>
      <c r="B44" s="9" t="s">
        <v>90</v>
      </c>
      <c r="C44" s="3"/>
      <c r="D44" s="3"/>
      <c r="E44" s="3"/>
      <c r="F44" s="3"/>
      <c r="H44" s="64"/>
    </row>
    <row r="45" spans="1:35" ht="78" customHeight="1">
      <c r="A45" s="3"/>
      <c r="B45" s="35" t="s">
        <v>28</v>
      </c>
      <c r="C45" s="3">
        <f>'[1]old blood bank'!G305</f>
        <v>115</v>
      </c>
      <c r="D45" s="3" t="s">
        <v>14</v>
      </c>
      <c r="E45" s="3"/>
      <c r="F45" s="3"/>
      <c r="H45" s="64"/>
    </row>
    <row r="46" spans="1:35" ht="178.5" customHeight="1">
      <c r="A46" s="3">
        <v>7.3</v>
      </c>
      <c r="B46" s="9" t="s">
        <v>30</v>
      </c>
      <c r="C46" s="3">
        <f>'[1]old blood bank'!G313</f>
        <v>11</v>
      </c>
      <c r="D46" s="3" t="s">
        <v>11</v>
      </c>
      <c r="E46" s="3"/>
      <c r="F46" s="3"/>
      <c r="H46" s="64"/>
      <c r="J46" s="51"/>
    </row>
    <row r="47" spans="1:35" ht="155.25" customHeight="1">
      <c r="A47" s="3">
        <v>7.4</v>
      </c>
      <c r="B47" s="9" t="s">
        <v>31</v>
      </c>
      <c r="C47" s="3">
        <f>'[1]old blood bank'!G321</f>
        <v>10</v>
      </c>
      <c r="D47" s="3" t="s">
        <v>11</v>
      </c>
      <c r="E47" s="3"/>
      <c r="F47" s="3"/>
      <c r="H47" s="64"/>
    </row>
    <row r="48" spans="1:35" ht="135.75" customHeight="1">
      <c r="A48" s="3">
        <v>7.5</v>
      </c>
      <c r="B48" s="23" t="s">
        <v>91</v>
      </c>
      <c r="C48" s="3">
        <f>'[1]old blood bank'!G333</f>
        <v>39</v>
      </c>
      <c r="D48" s="3" t="s">
        <v>2</v>
      </c>
      <c r="E48" s="3"/>
      <c r="F48" s="3"/>
      <c r="H48" s="64"/>
    </row>
    <row r="49" spans="1:35" ht="113.25" customHeight="1">
      <c r="A49" s="3">
        <v>7.6</v>
      </c>
      <c r="B49" s="23" t="s">
        <v>32</v>
      </c>
      <c r="C49" s="3">
        <f>'[1]old blood bank'!G337</f>
        <v>7</v>
      </c>
      <c r="D49" s="3" t="s">
        <v>33</v>
      </c>
      <c r="E49" s="3"/>
      <c r="F49" s="3"/>
      <c r="H49" s="64"/>
    </row>
    <row r="50" spans="1:35" ht="93.75">
      <c r="A50" s="3">
        <v>7.7</v>
      </c>
      <c r="B50" s="12" t="s">
        <v>34</v>
      </c>
      <c r="C50" s="3">
        <f>'[1]old blood bank'!G341</f>
        <v>7</v>
      </c>
      <c r="D50" s="3" t="s">
        <v>33</v>
      </c>
      <c r="E50" s="3"/>
      <c r="F50" s="3"/>
      <c r="H50" s="64"/>
    </row>
    <row r="51" spans="1:35" ht="126.75" customHeight="1">
      <c r="A51" s="3">
        <v>7.8</v>
      </c>
      <c r="B51" s="12" t="s">
        <v>35</v>
      </c>
      <c r="C51" s="3">
        <f>'[1]old blood bank'!G346</f>
        <v>16</v>
      </c>
      <c r="D51" s="3" t="s">
        <v>33</v>
      </c>
      <c r="E51" s="3"/>
      <c r="F51" s="3"/>
      <c r="H51" s="64"/>
    </row>
    <row r="52" spans="1:35" ht="292.5" customHeight="1">
      <c r="A52" s="3">
        <v>7.9</v>
      </c>
      <c r="B52" s="9" t="s">
        <v>36</v>
      </c>
      <c r="C52" s="3">
        <f>'[1]old blood bank'!G351</f>
        <v>11</v>
      </c>
      <c r="D52" s="3" t="s">
        <v>14</v>
      </c>
      <c r="E52" s="3"/>
      <c r="F52" s="3"/>
      <c r="H52" s="64"/>
    </row>
    <row r="53" spans="1:35" s="7" customFormat="1" ht="93.75">
      <c r="A53" s="19">
        <v>7.1</v>
      </c>
      <c r="B53" s="20" t="s">
        <v>116</v>
      </c>
      <c r="C53" s="3">
        <f>'[1]old blood bank'!G356</f>
        <v>24</v>
      </c>
      <c r="D53" s="3" t="s">
        <v>33</v>
      </c>
      <c r="E53" s="3"/>
      <c r="F53" s="3"/>
      <c r="G53" s="71"/>
      <c r="H53" s="64"/>
      <c r="I53" s="66"/>
      <c r="J53" s="65"/>
      <c r="K53" s="65"/>
      <c r="L53" s="65"/>
      <c r="M53" s="65"/>
      <c r="N53" s="65"/>
      <c r="O53" s="65"/>
      <c r="P53" s="65"/>
      <c r="Q53" s="65"/>
      <c r="R53" s="65"/>
      <c r="S53" s="65"/>
      <c r="T53" s="65"/>
      <c r="U53" s="65"/>
      <c r="V53" s="65"/>
      <c r="W53" s="65"/>
      <c r="X53" s="65"/>
      <c r="Y53" s="65"/>
      <c r="Z53" s="65"/>
      <c r="AA53" s="65"/>
      <c r="AB53" s="65"/>
      <c r="AC53" s="65"/>
      <c r="AD53" s="65"/>
      <c r="AE53" s="65"/>
      <c r="AF53" s="65"/>
      <c r="AG53" s="65"/>
      <c r="AH53" s="65"/>
      <c r="AI53" s="65"/>
    </row>
    <row r="54" spans="1:35" ht="33" customHeight="1">
      <c r="A54" s="3" t="s">
        <v>25</v>
      </c>
      <c r="B54" s="57" t="s">
        <v>38</v>
      </c>
      <c r="C54" s="3"/>
      <c r="D54" s="3"/>
      <c r="E54" s="3"/>
      <c r="F54" s="3"/>
      <c r="H54" s="64"/>
    </row>
    <row r="55" spans="1:35" ht="18.75" customHeight="1">
      <c r="A55" s="94">
        <v>8.1</v>
      </c>
      <c r="B55" s="96" t="s">
        <v>128</v>
      </c>
      <c r="C55" s="98"/>
      <c r="D55" s="98"/>
      <c r="E55" s="98"/>
      <c r="F55" s="98"/>
      <c r="N55" s="76"/>
    </row>
    <row r="56" spans="1:35" ht="276" customHeight="1">
      <c r="A56" s="95"/>
      <c r="B56" s="97"/>
      <c r="C56" s="99"/>
      <c r="D56" s="99"/>
      <c r="E56" s="99"/>
      <c r="F56" s="99"/>
      <c r="N56" s="76"/>
    </row>
    <row r="57" spans="1:35" ht="408.75" customHeight="1">
      <c r="A57" s="54"/>
      <c r="B57" s="55" t="s">
        <v>129</v>
      </c>
      <c r="C57" s="56"/>
      <c r="D57" s="56"/>
      <c r="E57" s="56"/>
      <c r="F57" s="56"/>
      <c r="N57" s="76"/>
    </row>
    <row r="58" spans="1:35" ht="171" customHeight="1">
      <c r="A58" s="3"/>
      <c r="B58" s="9" t="s">
        <v>92</v>
      </c>
      <c r="C58" s="6">
        <f>'[1]old blood bank'!G361</f>
        <v>45</v>
      </c>
      <c r="D58" s="3" t="s">
        <v>11</v>
      </c>
      <c r="E58" s="3"/>
      <c r="F58" s="3"/>
      <c r="H58" s="64"/>
      <c r="N58" s="76"/>
    </row>
    <row r="59" spans="1:35">
      <c r="A59" s="3" t="s">
        <v>37</v>
      </c>
      <c r="B59" s="1" t="s">
        <v>40</v>
      </c>
      <c r="C59" s="3"/>
      <c r="D59" s="3"/>
      <c r="E59" s="3"/>
      <c r="F59" s="3"/>
      <c r="H59" s="64"/>
    </row>
    <row r="60" spans="1:35" ht="258" customHeight="1">
      <c r="A60" s="3">
        <v>9.1</v>
      </c>
      <c r="B60" s="9" t="s">
        <v>93</v>
      </c>
      <c r="C60" s="3">
        <f>'[1]old blood bank'!G367</f>
        <v>9</v>
      </c>
      <c r="D60" s="3" t="s">
        <v>11</v>
      </c>
      <c r="E60" s="3"/>
      <c r="F60" s="3"/>
      <c r="H60" s="64"/>
    </row>
    <row r="61" spans="1:35" ht="45" customHeight="1">
      <c r="A61" s="3">
        <v>9.1999999999999993</v>
      </c>
      <c r="B61" s="23" t="s">
        <v>94</v>
      </c>
      <c r="C61" s="3">
        <f>'[1]old blood bank'!G370</f>
        <v>6</v>
      </c>
      <c r="D61" s="3" t="s">
        <v>33</v>
      </c>
      <c r="E61" s="3"/>
      <c r="F61" s="3"/>
      <c r="H61" s="64"/>
    </row>
    <row r="62" spans="1:35" ht="78" customHeight="1">
      <c r="A62" s="3">
        <v>9.3000000000000007</v>
      </c>
      <c r="B62" s="23" t="s">
        <v>95</v>
      </c>
      <c r="C62" s="3">
        <f>'[1]old blood bank'!G375</f>
        <v>9</v>
      </c>
      <c r="D62" s="3" t="s">
        <v>11</v>
      </c>
      <c r="E62" s="3"/>
      <c r="F62" s="3"/>
      <c r="H62" s="64"/>
    </row>
    <row r="63" spans="1:35" ht="129" customHeight="1">
      <c r="A63" s="3">
        <v>9.4</v>
      </c>
      <c r="B63" s="12" t="s">
        <v>96</v>
      </c>
      <c r="C63" s="3">
        <f>'[1]old blood bank'!G386</f>
        <v>4200</v>
      </c>
      <c r="D63" s="3" t="s">
        <v>14</v>
      </c>
      <c r="E63" s="3"/>
      <c r="F63" s="3"/>
      <c r="H63" s="64"/>
    </row>
    <row r="64" spans="1:35" ht="21.75" customHeight="1">
      <c r="A64" s="26" t="s">
        <v>39</v>
      </c>
      <c r="B64" s="42" t="s">
        <v>42</v>
      </c>
      <c r="C64" s="25"/>
      <c r="D64" s="25"/>
      <c r="E64" s="25"/>
      <c r="F64" s="3"/>
      <c r="H64" s="64"/>
    </row>
    <row r="65" spans="1:9" ht="138.75" customHeight="1">
      <c r="A65" s="3">
        <v>10.1</v>
      </c>
      <c r="B65" s="11" t="s">
        <v>113</v>
      </c>
      <c r="C65" s="25"/>
      <c r="D65" s="25"/>
      <c r="E65" s="25"/>
      <c r="F65" s="3"/>
      <c r="H65" s="64"/>
    </row>
    <row r="66" spans="1:9" ht="58.5" customHeight="1">
      <c r="A66" s="3" t="s">
        <v>10</v>
      </c>
      <c r="B66" s="13" t="s">
        <v>43</v>
      </c>
      <c r="C66" s="6">
        <f>'[1]old blood bank'!G392</f>
        <v>80</v>
      </c>
      <c r="D66" s="3" t="s">
        <v>2</v>
      </c>
      <c r="E66" s="14"/>
      <c r="F66" s="3"/>
      <c r="H66" s="64"/>
      <c r="I66" s="64"/>
    </row>
    <row r="67" spans="1:9" ht="58.5" customHeight="1">
      <c r="A67" s="3" t="s">
        <v>12</v>
      </c>
      <c r="B67" s="13" t="s">
        <v>44</v>
      </c>
      <c r="C67" s="19">
        <f>'[1]old blood bank'!G394</f>
        <v>35</v>
      </c>
      <c r="D67" s="3" t="s">
        <v>2</v>
      </c>
      <c r="E67" s="14"/>
      <c r="F67" s="3"/>
      <c r="H67" s="64"/>
      <c r="I67" s="64"/>
    </row>
    <row r="68" spans="1:9" ht="58.5" customHeight="1">
      <c r="A68" s="3" t="s">
        <v>13</v>
      </c>
      <c r="B68" s="13" t="s">
        <v>45</v>
      </c>
      <c r="C68" s="19">
        <f>'[1]old blood bank'!G396</f>
        <v>45</v>
      </c>
      <c r="D68" s="3" t="s">
        <v>2</v>
      </c>
      <c r="E68" s="14"/>
      <c r="F68" s="3"/>
      <c r="H68" s="64"/>
      <c r="I68" s="64"/>
    </row>
    <row r="69" spans="1:9" ht="140.25" customHeight="1">
      <c r="A69" s="3">
        <v>10.199999999999999</v>
      </c>
      <c r="B69" s="58" t="s">
        <v>46</v>
      </c>
      <c r="C69" s="14"/>
      <c r="D69" s="14"/>
      <c r="E69" s="14"/>
      <c r="F69" s="3"/>
      <c r="H69" s="64"/>
    </row>
    <row r="70" spans="1:9" ht="61.5" customHeight="1">
      <c r="A70" s="3" t="s">
        <v>10</v>
      </c>
      <c r="B70" s="25" t="s">
        <v>47</v>
      </c>
      <c r="C70" s="19">
        <f>'[1]old blood bank'!G401</f>
        <v>45</v>
      </c>
      <c r="D70" s="3" t="s">
        <v>2</v>
      </c>
      <c r="E70" s="14"/>
      <c r="F70" s="3"/>
      <c r="H70" s="64"/>
      <c r="I70" s="64"/>
    </row>
    <row r="71" spans="1:9" ht="61.5" customHeight="1">
      <c r="A71" s="3" t="s">
        <v>12</v>
      </c>
      <c r="B71" s="86" t="s">
        <v>48</v>
      </c>
      <c r="C71" s="19">
        <f>'[1]old blood bank'!G405</f>
        <v>50</v>
      </c>
      <c r="D71" s="3" t="s">
        <v>2</v>
      </c>
      <c r="E71" s="14"/>
      <c r="F71" s="3"/>
      <c r="H71" s="64"/>
      <c r="I71" s="64"/>
    </row>
    <row r="72" spans="1:9" ht="61.5" customHeight="1">
      <c r="A72" s="3" t="s">
        <v>13</v>
      </c>
      <c r="B72" s="86" t="s">
        <v>97</v>
      </c>
      <c r="C72" s="6">
        <f>'[1]old blood bank'!G409</f>
        <v>110</v>
      </c>
      <c r="D72" s="3" t="s">
        <v>2</v>
      </c>
      <c r="E72" s="14"/>
      <c r="F72" s="3"/>
      <c r="H72" s="64"/>
      <c r="I72" s="64"/>
    </row>
    <row r="73" spans="1:9" ht="56.25">
      <c r="A73" s="3">
        <v>10.3</v>
      </c>
      <c r="B73" s="23" t="s">
        <v>49</v>
      </c>
      <c r="C73" s="14"/>
      <c r="D73" s="14"/>
      <c r="E73" s="14"/>
      <c r="F73" s="3"/>
      <c r="H73" s="64"/>
    </row>
    <row r="74" spans="1:9" ht="71.25" customHeight="1">
      <c r="A74" s="3" t="s">
        <v>10</v>
      </c>
      <c r="B74" s="25" t="s">
        <v>50</v>
      </c>
      <c r="C74" s="19">
        <f>'[1]old blood bank'!G411</f>
        <v>4</v>
      </c>
      <c r="D74" s="14" t="s">
        <v>33</v>
      </c>
      <c r="E74" s="14"/>
      <c r="F74" s="3"/>
      <c r="H74" s="64"/>
    </row>
    <row r="75" spans="1:9" ht="71.25" customHeight="1">
      <c r="A75" s="3" t="s">
        <v>12</v>
      </c>
      <c r="B75" s="25" t="s">
        <v>51</v>
      </c>
      <c r="C75" s="19">
        <f>'[1]old blood bank'!G412</f>
        <v>2</v>
      </c>
      <c r="D75" s="14" t="s">
        <v>33</v>
      </c>
      <c r="E75" s="14"/>
      <c r="F75" s="3"/>
      <c r="H75" s="64"/>
    </row>
    <row r="76" spans="1:9" ht="190.5" customHeight="1">
      <c r="A76" s="3">
        <v>10.4</v>
      </c>
      <c r="B76" s="9" t="s">
        <v>114</v>
      </c>
      <c r="C76" s="26">
        <f>'[1]old blood bank'!G416</f>
        <v>4</v>
      </c>
      <c r="D76" s="26" t="s">
        <v>33</v>
      </c>
      <c r="E76" s="43"/>
      <c r="F76" s="3"/>
      <c r="H76" s="64"/>
    </row>
    <row r="77" spans="1:9" ht="150">
      <c r="A77" s="3">
        <v>10.5</v>
      </c>
      <c r="B77" s="12" t="s">
        <v>115</v>
      </c>
      <c r="C77" s="26">
        <f>'[1]old blood bank'!G420</f>
        <v>6</v>
      </c>
      <c r="D77" s="26" t="s">
        <v>33</v>
      </c>
      <c r="E77" s="26"/>
      <c r="F77" s="3"/>
      <c r="H77" s="64"/>
    </row>
    <row r="78" spans="1:9" ht="131.25">
      <c r="A78" s="3">
        <v>10.6</v>
      </c>
      <c r="B78" s="12" t="s">
        <v>98</v>
      </c>
      <c r="C78" s="26">
        <f>'[1]old blood bank'!G425</f>
        <v>8</v>
      </c>
      <c r="D78" s="26" t="s">
        <v>33</v>
      </c>
      <c r="E78" s="26"/>
      <c r="F78" s="3"/>
      <c r="H78" s="64"/>
    </row>
    <row r="79" spans="1:9" ht="75">
      <c r="A79" s="3">
        <v>10.7</v>
      </c>
      <c r="B79" s="11" t="s">
        <v>52</v>
      </c>
      <c r="C79" s="26">
        <f>'[1]old blood bank'!G429</f>
        <v>12</v>
      </c>
      <c r="D79" s="26" t="s">
        <v>33</v>
      </c>
      <c r="E79" s="26"/>
      <c r="F79" s="3"/>
      <c r="H79" s="64"/>
    </row>
    <row r="80" spans="1:9" ht="123" customHeight="1">
      <c r="A80" s="3">
        <v>10.8</v>
      </c>
      <c r="B80" s="12" t="s">
        <v>99</v>
      </c>
      <c r="C80" s="26">
        <f>'[1]old blood bank'!G434</f>
        <v>6</v>
      </c>
      <c r="D80" s="26" t="s">
        <v>33</v>
      </c>
      <c r="E80" s="26"/>
      <c r="F80" s="3"/>
      <c r="H80" s="64"/>
    </row>
    <row r="81" spans="1:9" ht="117.75" customHeight="1">
      <c r="A81" s="44">
        <v>10.9</v>
      </c>
      <c r="B81" s="12" t="s">
        <v>53</v>
      </c>
      <c r="C81" s="26">
        <f>'[1]old blood bank'!G435</f>
        <v>8</v>
      </c>
      <c r="D81" s="26" t="s">
        <v>33</v>
      </c>
      <c r="E81" s="26"/>
      <c r="F81" s="3"/>
      <c r="H81" s="64"/>
    </row>
    <row r="82" spans="1:9" ht="158.25" customHeight="1">
      <c r="A82" s="6">
        <v>10.1</v>
      </c>
      <c r="B82" s="12" t="s">
        <v>54</v>
      </c>
      <c r="C82" s="26">
        <f>'[1]old blood bank'!G436</f>
        <v>12</v>
      </c>
      <c r="D82" s="26" t="s">
        <v>33</v>
      </c>
      <c r="E82" s="26"/>
      <c r="F82" s="3"/>
      <c r="H82" s="64"/>
    </row>
    <row r="83" spans="1:9" ht="96" customHeight="1">
      <c r="A83" s="3">
        <v>10.11</v>
      </c>
      <c r="B83" s="12" t="s">
        <v>55</v>
      </c>
      <c r="C83" s="26">
        <f>'[1]old blood bank'!G437</f>
        <v>12</v>
      </c>
      <c r="D83" s="26" t="s">
        <v>33</v>
      </c>
      <c r="E83" s="26"/>
      <c r="F83" s="3"/>
      <c r="H83" s="64"/>
    </row>
    <row r="84" spans="1:9" ht="102.75" customHeight="1">
      <c r="A84" s="3">
        <v>10.119999999999999</v>
      </c>
      <c r="B84" s="12" t="s">
        <v>100</v>
      </c>
      <c r="C84" s="49">
        <v>16</v>
      </c>
      <c r="D84" s="26" t="s">
        <v>33</v>
      </c>
      <c r="E84" s="26"/>
      <c r="F84" s="3"/>
      <c r="H84" s="64"/>
    </row>
    <row r="85" spans="1:9" ht="101.25" customHeight="1">
      <c r="A85" s="3">
        <v>10.130000000000001</v>
      </c>
      <c r="B85" s="12" t="s">
        <v>101</v>
      </c>
      <c r="C85" s="26">
        <f>'[1]old blood bank'!G445</f>
        <v>10</v>
      </c>
      <c r="D85" s="26" t="s">
        <v>33</v>
      </c>
      <c r="E85" s="26"/>
      <c r="F85" s="3"/>
      <c r="H85" s="64"/>
    </row>
    <row r="86" spans="1:9" ht="117.75" customHeight="1">
      <c r="A86" s="3">
        <v>10.14</v>
      </c>
      <c r="B86" s="58" t="s">
        <v>56</v>
      </c>
      <c r="C86" s="26">
        <f>'[1]old blood bank'!G446</f>
        <v>8</v>
      </c>
      <c r="D86" s="26" t="s">
        <v>33</v>
      </c>
      <c r="E86" s="26"/>
      <c r="F86" s="3"/>
      <c r="H86" s="64"/>
    </row>
    <row r="87" spans="1:9" ht="88.5" customHeight="1">
      <c r="A87" s="3">
        <v>10.15</v>
      </c>
      <c r="B87" s="58" t="s">
        <v>120</v>
      </c>
      <c r="C87" s="26">
        <f>'[1]old blood bank'!G447</f>
        <v>12</v>
      </c>
      <c r="D87" s="26" t="s">
        <v>33</v>
      </c>
      <c r="E87" s="26"/>
      <c r="F87" s="3"/>
      <c r="H87" s="64"/>
      <c r="I87" s="64"/>
    </row>
    <row r="88" spans="1:9" ht="96" customHeight="1">
      <c r="A88" s="3">
        <v>10.16</v>
      </c>
      <c r="B88" s="58" t="s">
        <v>121</v>
      </c>
      <c r="C88" s="26">
        <f>'[1]old blood bank'!G448</f>
        <v>12</v>
      </c>
      <c r="D88" s="26" t="s">
        <v>33</v>
      </c>
      <c r="E88" s="26"/>
      <c r="F88" s="3"/>
      <c r="H88" s="64"/>
      <c r="I88" s="64"/>
    </row>
    <row r="89" spans="1:9" ht="76.5" customHeight="1">
      <c r="A89" s="3">
        <v>10.17</v>
      </c>
      <c r="B89" s="12" t="s">
        <v>57</v>
      </c>
      <c r="C89" s="26"/>
      <c r="D89" s="26"/>
      <c r="E89" s="26"/>
      <c r="F89" s="3"/>
      <c r="H89" s="64"/>
      <c r="I89" s="64"/>
    </row>
    <row r="90" spans="1:9" ht="79.5" customHeight="1">
      <c r="A90" s="3" t="s">
        <v>10</v>
      </c>
      <c r="B90" s="25" t="s">
        <v>102</v>
      </c>
      <c r="C90" s="19">
        <v>20</v>
      </c>
      <c r="D90" s="14" t="s">
        <v>33</v>
      </c>
      <c r="E90" s="14"/>
      <c r="F90" s="3"/>
      <c r="H90" s="64"/>
      <c r="I90" s="64"/>
    </row>
    <row r="91" spans="1:9" ht="79.5" customHeight="1">
      <c r="A91" s="3" t="s">
        <v>12</v>
      </c>
      <c r="B91" s="25" t="s">
        <v>58</v>
      </c>
      <c r="C91" s="19">
        <v>20</v>
      </c>
      <c r="D91" s="14" t="s">
        <v>33</v>
      </c>
      <c r="E91" s="14"/>
      <c r="F91" s="3"/>
      <c r="H91" s="64"/>
      <c r="I91" s="64"/>
    </row>
    <row r="92" spans="1:9" ht="79.5" customHeight="1">
      <c r="A92" s="3" t="s">
        <v>13</v>
      </c>
      <c r="B92" s="25" t="s">
        <v>103</v>
      </c>
      <c r="C92" s="19">
        <f>'[1]old blood bank'!G452</f>
        <v>20</v>
      </c>
      <c r="D92" s="14" t="s">
        <v>33</v>
      </c>
      <c r="E92" s="14"/>
      <c r="F92" s="3"/>
      <c r="H92" s="64"/>
      <c r="I92" s="64"/>
    </row>
    <row r="93" spans="1:9" ht="79.5" customHeight="1">
      <c r="A93" s="3" t="s">
        <v>59</v>
      </c>
      <c r="B93" s="25" t="s">
        <v>60</v>
      </c>
      <c r="C93" s="14">
        <v>20</v>
      </c>
      <c r="D93" s="14" t="s">
        <v>33</v>
      </c>
      <c r="E93" s="14"/>
      <c r="F93" s="3"/>
      <c r="H93" s="64"/>
      <c r="I93" s="64"/>
    </row>
    <row r="94" spans="1:9" ht="79.5" customHeight="1">
      <c r="A94" s="3" t="s">
        <v>104</v>
      </c>
      <c r="B94" s="25" t="s">
        <v>105</v>
      </c>
      <c r="C94" s="14">
        <v>20</v>
      </c>
      <c r="D94" s="14" t="s">
        <v>33</v>
      </c>
      <c r="E94" s="14"/>
      <c r="F94" s="3"/>
      <c r="H94" s="64"/>
      <c r="I94" s="64"/>
    </row>
    <row r="95" spans="1:9" ht="79.5" customHeight="1">
      <c r="A95" s="3" t="s">
        <v>61</v>
      </c>
      <c r="B95" s="25" t="s">
        <v>62</v>
      </c>
      <c r="C95" s="14">
        <v>20</v>
      </c>
      <c r="D95" s="14" t="s">
        <v>33</v>
      </c>
      <c r="E95" s="14"/>
      <c r="F95" s="3"/>
      <c r="H95" s="64"/>
      <c r="I95" s="64"/>
    </row>
    <row r="96" spans="1:9" ht="79.5" customHeight="1">
      <c r="A96" s="3" t="s">
        <v>106</v>
      </c>
      <c r="B96" s="25" t="s">
        <v>107</v>
      </c>
      <c r="C96" s="14">
        <v>20</v>
      </c>
      <c r="D96" s="14" t="s">
        <v>33</v>
      </c>
      <c r="E96" s="14"/>
      <c r="F96" s="3"/>
      <c r="H96" s="64"/>
      <c r="I96" s="64"/>
    </row>
    <row r="97" spans="1:35" ht="79.5" customHeight="1">
      <c r="A97" s="3" t="s">
        <v>63</v>
      </c>
      <c r="B97" s="25" t="s">
        <v>64</v>
      </c>
      <c r="C97" s="14">
        <v>20</v>
      </c>
      <c r="D97" s="14" t="s">
        <v>33</v>
      </c>
      <c r="E97" s="14"/>
      <c r="F97" s="3"/>
      <c r="H97" s="64"/>
      <c r="I97" s="64"/>
    </row>
    <row r="98" spans="1:35" ht="279.75" customHeight="1">
      <c r="A98" s="19">
        <v>10.18</v>
      </c>
      <c r="B98" s="27" t="s">
        <v>110</v>
      </c>
      <c r="C98" s="26"/>
      <c r="D98" s="26"/>
      <c r="E98" s="26"/>
      <c r="F98" s="3"/>
      <c r="H98" s="64"/>
    </row>
    <row r="99" spans="1:35" ht="93.75">
      <c r="A99" s="19"/>
      <c r="B99" s="27" t="s">
        <v>65</v>
      </c>
      <c r="C99" s="26"/>
      <c r="D99" s="26"/>
      <c r="E99" s="26"/>
      <c r="F99" s="3"/>
      <c r="H99" s="64"/>
    </row>
    <row r="100" spans="1:35" ht="57.75" customHeight="1">
      <c r="A100" s="19"/>
      <c r="B100" s="27" t="s">
        <v>66</v>
      </c>
      <c r="C100" s="26">
        <f>'[1]old blood bank'!C460</f>
        <v>4</v>
      </c>
      <c r="D100" s="26" t="s">
        <v>33</v>
      </c>
      <c r="E100" s="26"/>
      <c r="F100" s="3"/>
      <c r="H100" s="64"/>
    </row>
    <row r="101" spans="1:35" s="4" customFormat="1" ht="59.25" customHeight="1">
      <c r="A101" s="19">
        <v>10.19</v>
      </c>
      <c r="B101" s="45" t="s">
        <v>67</v>
      </c>
      <c r="C101" s="26"/>
      <c r="D101" s="26"/>
      <c r="E101" s="26"/>
      <c r="F101" s="3"/>
      <c r="G101" s="63"/>
      <c r="H101" s="64"/>
      <c r="I101" s="64"/>
      <c r="J101" s="63"/>
      <c r="K101" s="63"/>
      <c r="L101" s="63"/>
      <c r="M101" s="63"/>
      <c r="N101" s="63"/>
      <c r="O101" s="63"/>
      <c r="P101" s="63"/>
      <c r="Q101" s="63"/>
      <c r="R101" s="63"/>
      <c r="S101" s="63"/>
      <c r="T101" s="63"/>
      <c r="U101" s="63"/>
      <c r="V101" s="63"/>
      <c r="W101" s="63"/>
      <c r="X101" s="63"/>
      <c r="Y101" s="63"/>
      <c r="Z101" s="63"/>
      <c r="AA101" s="63"/>
      <c r="AB101" s="63"/>
      <c r="AC101" s="63"/>
      <c r="AD101" s="63"/>
      <c r="AE101" s="63"/>
      <c r="AF101" s="63"/>
      <c r="AG101" s="63"/>
      <c r="AH101" s="63"/>
      <c r="AI101" s="63"/>
    </row>
    <row r="102" spans="1:35" ht="72.75" customHeight="1">
      <c r="A102" s="19"/>
      <c r="B102" s="87" t="s">
        <v>66</v>
      </c>
      <c r="C102" s="26">
        <v>10</v>
      </c>
      <c r="D102" s="26" t="s">
        <v>2</v>
      </c>
      <c r="E102" s="26"/>
      <c r="F102" s="3"/>
      <c r="H102" s="64"/>
    </row>
    <row r="103" spans="1:35" ht="162.75" customHeight="1">
      <c r="A103" s="19">
        <v>10.199999999999999</v>
      </c>
      <c r="B103" s="27" t="s">
        <v>111</v>
      </c>
      <c r="C103" s="14">
        <f>'[1]old blood bank'!C465</f>
        <v>10</v>
      </c>
      <c r="D103" s="14" t="s">
        <v>33</v>
      </c>
      <c r="E103" s="14"/>
      <c r="F103" s="3"/>
      <c r="H103" s="64"/>
    </row>
    <row r="104" spans="1:35" ht="147.75" customHeight="1">
      <c r="A104" s="77">
        <v>10.210000000000001</v>
      </c>
      <c r="B104" s="78" t="s">
        <v>112</v>
      </c>
      <c r="C104" s="77">
        <f>'[1]old blood bank'!G466</f>
        <v>5000</v>
      </c>
      <c r="D104" s="77" t="s">
        <v>127</v>
      </c>
      <c r="E104" s="77"/>
      <c r="F104" s="53"/>
      <c r="H104" s="64"/>
    </row>
    <row r="105" spans="1:35" s="71" customFormat="1" ht="39" customHeight="1">
      <c r="A105" s="88"/>
      <c r="B105" s="90" t="s">
        <v>130</v>
      </c>
      <c r="C105" s="91"/>
      <c r="D105" s="91"/>
      <c r="E105" s="91"/>
      <c r="F105" s="91"/>
      <c r="H105" s="62"/>
      <c r="I105" s="72"/>
    </row>
    <row r="106" spans="1:35" s="71" customFormat="1" ht="39" customHeight="1">
      <c r="A106" s="89"/>
      <c r="B106" s="90"/>
      <c r="C106" s="92"/>
      <c r="D106" s="92"/>
      <c r="E106" s="92"/>
      <c r="F106" s="92"/>
      <c r="I106" s="72"/>
    </row>
    <row r="107" spans="1:35" s="65" customFormat="1">
      <c r="A107" s="79"/>
      <c r="B107" s="81"/>
      <c r="C107" s="79"/>
      <c r="D107" s="79"/>
      <c r="E107" s="80"/>
      <c r="F107" s="64"/>
      <c r="I107" s="66"/>
    </row>
    <row r="108" spans="1:35" s="65" customFormat="1">
      <c r="A108" s="79"/>
      <c r="B108" s="81"/>
      <c r="C108" s="79"/>
      <c r="D108" s="79"/>
      <c r="E108" s="80"/>
      <c r="F108" s="64"/>
      <c r="I108" s="66"/>
    </row>
    <row r="109" spans="1:35" s="65" customFormat="1">
      <c r="A109" s="63"/>
      <c r="C109" s="64"/>
      <c r="D109" s="64"/>
      <c r="E109" s="64"/>
      <c r="F109" s="64"/>
      <c r="H109" s="72"/>
      <c r="I109" s="72"/>
    </row>
    <row r="110" spans="1:35" s="65" customFormat="1">
      <c r="A110" s="63"/>
      <c r="C110" s="64"/>
      <c r="D110" s="64"/>
      <c r="E110" s="82"/>
      <c r="I110" s="66"/>
    </row>
    <row r="111" spans="1:35" s="65" customFormat="1">
      <c r="A111" s="63"/>
      <c r="C111" s="64"/>
      <c r="D111" s="64"/>
      <c r="E111" s="83"/>
      <c r="F111" s="64"/>
      <c r="I111" s="66"/>
    </row>
    <row r="112" spans="1:35" s="65" customFormat="1">
      <c r="A112" s="63"/>
      <c r="B112" s="81"/>
      <c r="C112" s="64"/>
      <c r="D112" s="64"/>
      <c r="E112" s="83"/>
      <c r="I112" s="66"/>
    </row>
    <row r="113" spans="1:14" s="65" customFormat="1">
      <c r="A113" s="63"/>
      <c r="B113" s="81"/>
      <c r="C113" s="64"/>
      <c r="D113" s="64"/>
      <c r="E113" s="83"/>
      <c r="I113" s="66"/>
    </row>
    <row r="114" spans="1:14" s="65" customFormat="1">
      <c r="A114" s="63"/>
      <c r="C114" s="64"/>
      <c r="D114" s="64"/>
      <c r="E114" s="83"/>
      <c r="I114" s="66"/>
    </row>
    <row r="115" spans="1:14" s="65" customFormat="1">
      <c r="A115" s="63"/>
      <c r="C115" s="64"/>
      <c r="D115" s="64"/>
      <c r="E115" s="83"/>
      <c r="I115" s="66"/>
    </row>
    <row r="116" spans="1:14" s="65" customFormat="1">
      <c r="A116" s="63"/>
      <c r="C116" s="64"/>
      <c r="D116" s="64"/>
      <c r="E116" s="83"/>
      <c r="I116" s="66"/>
      <c r="N116" s="71"/>
    </row>
    <row r="117" spans="1:14" s="71" customFormat="1">
      <c r="A117" s="63"/>
      <c r="B117" s="65"/>
      <c r="C117" s="64"/>
      <c r="D117" s="64"/>
      <c r="E117" s="83"/>
      <c r="F117" s="65"/>
      <c r="I117" s="72"/>
      <c r="N117" s="65"/>
    </row>
    <row r="118" spans="1:14" s="65" customFormat="1">
      <c r="A118" s="63"/>
      <c r="C118" s="64"/>
      <c r="D118" s="64"/>
      <c r="E118" s="83"/>
      <c r="I118" s="66"/>
      <c r="N118" s="71"/>
    </row>
    <row r="119" spans="1:14" s="65" customFormat="1">
      <c r="A119" s="63"/>
      <c r="C119" s="64"/>
      <c r="D119" s="64"/>
      <c r="E119" s="83"/>
      <c r="I119" s="66"/>
      <c r="N119" s="71"/>
    </row>
    <row r="120" spans="1:14" s="65" customFormat="1">
      <c r="A120" s="63"/>
      <c r="C120" s="64"/>
      <c r="D120" s="64"/>
      <c r="E120" s="83"/>
      <c r="I120" s="66"/>
      <c r="N120" s="71"/>
    </row>
    <row r="121" spans="1:14" s="71" customFormat="1">
      <c r="A121" s="63"/>
      <c r="B121" s="81"/>
      <c r="C121" s="64"/>
      <c r="D121" s="64"/>
      <c r="E121" s="83"/>
      <c r="F121" s="65"/>
      <c r="I121" s="72"/>
      <c r="N121" s="65"/>
    </row>
    <row r="122" spans="1:14" s="65" customFormat="1">
      <c r="A122" s="63"/>
      <c r="C122" s="64"/>
      <c r="D122" s="64"/>
      <c r="E122" s="83"/>
      <c r="I122" s="66"/>
    </row>
    <row r="123" spans="1:14" s="65" customFormat="1">
      <c r="A123" s="63"/>
      <c r="B123" s="81"/>
      <c r="C123" s="64"/>
      <c r="D123" s="64"/>
      <c r="E123" s="83"/>
      <c r="I123" s="66"/>
      <c r="N123" s="71"/>
    </row>
    <row r="124" spans="1:14" s="71" customFormat="1">
      <c r="A124" s="63"/>
      <c r="B124" s="65"/>
      <c r="C124" s="64"/>
      <c r="D124" s="64"/>
      <c r="E124" s="64"/>
      <c r="F124" s="64"/>
      <c r="I124" s="72"/>
    </row>
    <row r="125" spans="1:14" s="65" customFormat="1">
      <c r="A125" s="63"/>
      <c r="C125" s="64"/>
      <c r="D125" s="64"/>
      <c r="E125" s="64"/>
      <c r="F125" s="64"/>
      <c r="I125" s="66"/>
    </row>
    <row r="126" spans="1:14" s="65" customFormat="1">
      <c r="A126" s="63"/>
      <c r="C126" s="64"/>
      <c r="D126" s="64"/>
      <c r="E126" s="64"/>
      <c r="F126" s="64"/>
      <c r="I126" s="66"/>
    </row>
    <row r="127" spans="1:14" s="65" customFormat="1">
      <c r="A127" s="63"/>
      <c r="C127" s="64"/>
      <c r="D127" s="64"/>
      <c r="E127" s="64"/>
      <c r="F127" s="64"/>
      <c r="I127" s="66"/>
    </row>
    <row r="128" spans="1:14" s="65" customFormat="1">
      <c r="A128" s="63"/>
      <c r="C128" s="64"/>
      <c r="D128" s="64"/>
      <c r="E128" s="64"/>
      <c r="F128" s="64"/>
      <c r="I128" s="66"/>
    </row>
    <row r="129" spans="1:9" s="65" customFormat="1">
      <c r="A129" s="63"/>
      <c r="C129" s="64"/>
      <c r="D129" s="64"/>
      <c r="E129" s="64"/>
      <c r="F129" s="64"/>
      <c r="I129" s="66"/>
    </row>
  </sheetData>
  <sheetProtection password="CC0C" sheet="1" objects="1" scenarios="1" formatColumns="0" formatRows="0" selectLockedCells="1" selectUnlockedCells="1"/>
  <mergeCells count="19">
    <mergeCell ref="A1:F1"/>
    <mergeCell ref="A2:F2"/>
    <mergeCell ref="A55:A56"/>
    <mergeCell ref="B55:B56"/>
    <mergeCell ref="C55:C56"/>
    <mergeCell ref="D55:D56"/>
    <mergeCell ref="E55:E56"/>
    <mergeCell ref="F55:F56"/>
    <mergeCell ref="A35:A37"/>
    <mergeCell ref="B35:B37"/>
    <mergeCell ref="D35:D37"/>
    <mergeCell ref="C35:C37"/>
    <mergeCell ref="E35:E37"/>
    <mergeCell ref="F35:F37"/>
    <mergeCell ref="B105:B106"/>
    <mergeCell ref="C105:C106"/>
    <mergeCell ref="D105:D106"/>
    <mergeCell ref="E105:E106"/>
    <mergeCell ref="F105:F106"/>
  </mergeCells>
  <printOptions horizontalCentered="1"/>
  <pageMargins left="0.196850393700787" right="0.196850393700787" top="0.74803149606299202" bottom="0.47244094488188998" header="0.66929133858267698" footer="0.31496062992126"/>
  <pageSetup paperSize="9" scale="57" fitToHeight="11" orientation="portrait" r:id="rId1"/>
  <headerFooter>
    <oddFooter>&amp;CPage&amp;P</oddFooter>
  </headerFooter>
  <rowBreaks count="5" manualBreakCount="5">
    <brk id="14" max="5" man="1"/>
    <brk id="27" max="5" man="1"/>
    <brk id="34" max="5" man="1"/>
    <brk id="40" max="5" man="1"/>
    <brk id="58"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old blood bank abstract</vt:lpstr>
      <vt:lpstr>'old blood bank abstract'!Print_Area</vt:lpstr>
      <vt:lpstr>'old blood bank abstract'!Print_Titles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Seenu</dc:creator>
  <cp:lastModifiedBy>LIDYA</cp:lastModifiedBy>
  <cp:lastPrinted>2013-09-25T09:58:06Z</cp:lastPrinted>
  <dcterms:created xsi:type="dcterms:W3CDTF">2013-08-22T09:35:32Z</dcterms:created>
  <dcterms:modified xsi:type="dcterms:W3CDTF">2013-09-25T09:58:33Z</dcterms:modified>
</cp:coreProperties>
</file>