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Manpower" sheetId="1" r:id="rId1"/>
  </sheets>
  <calcPr calcId="145621"/>
</workbook>
</file>

<file path=xl/calcChain.xml><?xml version="1.0" encoding="utf-8"?>
<calcChain xmlns="http://schemas.openxmlformats.org/spreadsheetml/2006/main">
  <c r="F10" i="1" l="1"/>
  <c r="G22" i="1"/>
  <c r="F22" i="1"/>
  <c r="N13" i="1" l="1"/>
  <c r="O11" i="1"/>
  <c r="O9" i="1"/>
  <c r="O13" i="1" l="1"/>
</calcChain>
</file>

<file path=xl/sharedStrings.xml><?xml version="1.0" encoding="utf-8"?>
<sst xmlns="http://schemas.openxmlformats.org/spreadsheetml/2006/main" count="25" uniqueCount="24">
  <si>
    <t>Designation</t>
  </si>
  <si>
    <t>shift</t>
  </si>
  <si>
    <t>Location: HLL Biotech Limited, IVC, Chengalpattu.</t>
  </si>
  <si>
    <t>S.No</t>
  </si>
  <si>
    <t>Service Charges</t>
  </si>
  <si>
    <t>Any Other Charges/Duties/Tax/Statutory Charges</t>
  </si>
  <si>
    <t>All Values in Rs.</t>
  </si>
  <si>
    <r>
      <t xml:space="preserve">Total Per Person/Month
</t>
    </r>
    <r>
      <rPr>
        <b/>
        <sz val="11"/>
        <color theme="1"/>
        <rFont val="Calibri"/>
        <family val="2"/>
        <scheme val="minor"/>
      </rPr>
      <t>B</t>
    </r>
  </si>
  <si>
    <r>
      <t xml:space="preserve">Total per Month 
</t>
    </r>
    <r>
      <rPr>
        <b/>
        <sz val="11"/>
        <color theme="1"/>
        <rFont val="Calibri"/>
        <family val="2"/>
        <scheme val="minor"/>
      </rPr>
      <t>C = A*B</t>
    </r>
  </si>
  <si>
    <r>
      <t>Total per Year
D</t>
    </r>
    <r>
      <rPr>
        <b/>
        <sz val="11"/>
        <color theme="1"/>
        <rFont val="Calibri"/>
        <family val="2"/>
        <scheme val="minor"/>
      </rPr>
      <t xml:space="preserve"> = 12*C</t>
    </r>
  </si>
  <si>
    <t>Total per year in Figures</t>
  </si>
  <si>
    <t>Total per year in Words</t>
  </si>
  <si>
    <t>A) Security Guards &amp; Supervisors on Outsourcing Basis</t>
  </si>
  <si>
    <r>
      <t xml:space="preserve">No of Persons Required/Day
</t>
    </r>
    <r>
      <rPr>
        <b/>
        <sz val="11"/>
        <color theme="1"/>
        <rFont val="Calibri"/>
        <family val="2"/>
        <scheme val="minor"/>
      </rPr>
      <t>A</t>
    </r>
  </si>
  <si>
    <t>Security Supervisor - Male</t>
  </si>
  <si>
    <t>Rates per person per month (8 hrs per day)</t>
  </si>
  <si>
    <t>Security Guards - Civilian Male</t>
  </si>
  <si>
    <t>Security Guards - Ex-Service man/Ex-Policeman  Male</t>
  </si>
  <si>
    <t>Security Guard - Civilian Female</t>
  </si>
  <si>
    <t>ESI
4.75%</t>
  </si>
  <si>
    <t>PF
13.61%</t>
  </si>
  <si>
    <t>Bonus
8.33%</t>
  </si>
  <si>
    <t>Service Tax
15%</t>
  </si>
  <si>
    <r>
      <t xml:space="preserve">Wages per person including Variable Dearness Allowance  (VDA)  and  it  should  not  be less than the amount decided  by   Chief </t>
    </r>
    <r>
      <rPr>
        <sz val="11"/>
        <rFont val="Calibri"/>
        <family val="2"/>
        <scheme val="minor"/>
      </rPr>
      <t>Labour Commissioner(C)      w.e.f 
19.01.2017 for Area C.
Per Month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</si>
</sst>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/>
    <xf numFmtId="0" fontId="0" fillId="0" borderId="1" xfId="0" applyFont="1" applyBorder="1" applyAlignment="1">
      <alignment horizontal="left" vertical="center" wrapText="1" indent="6"/>
    </xf>
    <xf numFmtId="0" fontId="0" fillId="0" borderId="1" xfId="0" applyFont="1" applyBorder="1" applyAlignment="1">
      <alignment horizontal="left" vertical="center" wrapText="1"/>
    </xf>
    <xf numFmtId="164" fontId="0" fillId="0" borderId="1" xfId="1" applyNumberFormat="1" applyFont="1" applyBorder="1" applyAlignment="1">
      <alignment horizontal="left" vertical="center" wrapText="1" indent="6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O22"/>
  <sheetViews>
    <sheetView tabSelected="1" topLeftCell="B1" workbookViewId="0">
      <selection activeCell="F9" sqref="F9"/>
    </sheetView>
  </sheetViews>
  <sheetFormatPr defaultRowHeight="15" x14ac:dyDescent="0.25"/>
  <cols>
    <col min="1" max="2" width="9.140625" style="1"/>
    <col min="3" max="3" width="9.7109375" style="1" bestFit="1" customWidth="1"/>
    <col min="4" max="4" width="27.7109375" style="1" customWidth="1"/>
    <col min="5" max="5" width="13.42578125" style="1" bestFit="1" customWidth="1"/>
    <col min="6" max="6" width="25.7109375" style="1" customWidth="1"/>
    <col min="7" max="7" width="7.140625" style="1" customWidth="1"/>
    <col min="8" max="8" width="8.28515625" style="1" customWidth="1"/>
    <col min="9" max="9" width="6.85546875" style="1" customWidth="1"/>
    <col min="10" max="10" width="8" style="1" bestFit="1" customWidth="1"/>
    <col min="11" max="11" width="18.42578125" style="1" customWidth="1"/>
    <col min="12" max="12" width="10.85546875" style="1" customWidth="1"/>
    <col min="13" max="13" width="15.28515625" style="1" bestFit="1" customWidth="1"/>
    <col min="14" max="14" width="15.28515625" style="1" customWidth="1"/>
    <col min="15" max="15" width="16.85546875" style="1" bestFit="1" customWidth="1"/>
    <col min="16" max="16384" width="9.140625" style="1"/>
  </cols>
  <sheetData>
    <row r="3" spans="3:15" ht="15" customHeight="1" x14ac:dyDescent="0.25">
      <c r="C3" s="14" t="s">
        <v>12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3:15" ht="15" customHeight="1" x14ac:dyDescent="0.25">
      <c r="C4" s="9" t="s">
        <v>2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3:15" ht="15" customHeight="1" x14ac:dyDescent="0.25">
      <c r="C5" s="9" t="s">
        <v>15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3:15" ht="15" customHeight="1" x14ac:dyDescent="0.25">
      <c r="C6" s="9" t="s">
        <v>6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3:15" ht="54" customHeight="1" x14ac:dyDescent="0.25">
      <c r="C7" s="15" t="s">
        <v>3</v>
      </c>
      <c r="D7" s="15" t="s">
        <v>0</v>
      </c>
      <c r="E7" s="13" t="s">
        <v>13</v>
      </c>
      <c r="F7" s="13" t="s">
        <v>23</v>
      </c>
      <c r="G7" s="13" t="s">
        <v>19</v>
      </c>
      <c r="H7" s="13" t="s">
        <v>20</v>
      </c>
      <c r="I7" s="13" t="s">
        <v>21</v>
      </c>
      <c r="J7" s="13" t="s">
        <v>4</v>
      </c>
      <c r="K7" s="13" t="s">
        <v>5</v>
      </c>
      <c r="L7" s="13" t="s">
        <v>22</v>
      </c>
      <c r="M7" s="13" t="s">
        <v>7</v>
      </c>
      <c r="N7" s="13" t="s">
        <v>8</v>
      </c>
      <c r="O7" s="13" t="s">
        <v>9</v>
      </c>
    </row>
    <row r="8" spans="3:15" ht="86.25" customHeight="1" x14ac:dyDescent="0.25">
      <c r="C8" s="15"/>
      <c r="D8" s="15"/>
      <c r="E8" s="13"/>
      <c r="F8" s="13" t="s">
        <v>1</v>
      </c>
      <c r="G8" s="13" t="s">
        <v>1</v>
      </c>
      <c r="H8" s="13"/>
      <c r="I8" s="13"/>
      <c r="J8" s="13"/>
      <c r="K8" s="13"/>
      <c r="L8" s="13"/>
      <c r="M8" s="13"/>
      <c r="N8" s="13"/>
      <c r="O8" s="13"/>
    </row>
    <row r="9" spans="3:15" ht="30" x14ac:dyDescent="0.25">
      <c r="C9" s="2">
        <v>1</v>
      </c>
      <c r="D9" s="3" t="s">
        <v>16</v>
      </c>
      <c r="E9" s="7">
        <v>35</v>
      </c>
      <c r="F9" s="16">
        <v>12844</v>
      </c>
      <c r="G9" s="2"/>
      <c r="H9" s="2"/>
      <c r="I9" s="2"/>
      <c r="J9" s="2"/>
      <c r="K9" s="2"/>
      <c r="L9" s="2"/>
      <c r="M9" s="4"/>
      <c r="N9" s="4"/>
      <c r="O9" s="4">
        <f>+M9*E9</f>
        <v>0</v>
      </c>
    </row>
    <row r="10" spans="3:15" ht="30" x14ac:dyDescent="0.25">
      <c r="C10" s="2">
        <v>2</v>
      </c>
      <c r="D10" s="3" t="s">
        <v>17</v>
      </c>
      <c r="E10" s="7">
        <v>3</v>
      </c>
      <c r="F10" s="16">
        <f>294*26</f>
        <v>7644</v>
      </c>
      <c r="G10" s="2"/>
      <c r="H10" s="2"/>
      <c r="I10" s="2"/>
      <c r="J10" s="2"/>
      <c r="K10" s="2"/>
      <c r="L10" s="2"/>
      <c r="M10" s="4"/>
      <c r="N10" s="4"/>
      <c r="O10" s="4"/>
    </row>
    <row r="11" spans="3:15" x14ac:dyDescent="0.25">
      <c r="C11" s="2">
        <v>3</v>
      </c>
      <c r="D11" s="3" t="s">
        <v>14</v>
      </c>
      <c r="E11" s="7">
        <v>6</v>
      </c>
      <c r="F11" s="16">
        <v>12844</v>
      </c>
      <c r="G11" s="2"/>
      <c r="H11" s="2"/>
      <c r="I11" s="2"/>
      <c r="J11" s="2"/>
      <c r="K11" s="2"/>
      <c r="L11" s="2"/>
      <c r="M11" s="4"/>
      <c r="N11" s="4"/>
      <c r="O11" s="4">
        <f t="shared" ref="O11" si="0">+M11*E11</f>
        <v>0</v>
      </c>
    </row>
    <row r="12" spans="3:15" ht="30" x14ac:dyDescent="0.25">
      <c r="C12" s="2">
        <v>4</v>
      </c>
      <c r="D12" s="3" t="s">
        <v>18</v>
      </c>
      <c r="E12" s="7">
        <v>1</v>
      </c>
      <c r="F12" s="16">
        <v>12844</v>
      </c>
      <c r="G12" s="2"/>
      <c r="H12" s="2"/>
      <c r="I12" s="2"/>
      <c r="J12" s="2"/>
      <c r="K12" s="2"/>
      <c r="L12" s="2"/>
      <c r="M12" s="4"/>
      <c r="N12" s="4"/>
      <c r="O12" s="4"/>
    </row>
    <row r="13" spans="3:15" ht="15" customHeight="1" x14ac:dyDescent="0.25">
      <c r="C13" s="8" t="s">
        <v>10</v>
      </c>
      <c r="D13" s="8"/>
      <c r="E13" s="5"/>
      <c r="F13" s="5"/>
      <c r="G13" s="5"/>
      <c r="H13" s="5"/>
      <c r="I13" s="5"/>
      <c r="J13" s="5"/>
      <c r="K13" s="5"/>
      <c r="L13" s="5"/>
      <c r="M13" s="5"/>
      <c r="N13" s="6">
        <f>SUM(N9:N11)</f>
        <v>0</v>
      </c>
      <c r="O13" s="6">
        <f>SUM(O9:O11)</f>
        <v>0</v>
      </c>
    </row>
    <row r="14" spans="3:15" ht="15" customHeight="1" x14ac:dyDescent="0.25">
      <c r="C14" s="8" t="s">
        <v>11</v>
      </c>
      <c r="D14" s="8"/>
      <c r="E14" s="10"/>
      <c r="F14" s="11"/>
      <c r="G14" s="11"/>
      <c r="H14" s="11"/>
      <c r="I14" s="11"/>
      <c r="J14" s="11"/>
      <c r="K14" s="11"/>
      <c r="L14" s="11"/>
      <c r="M14" s="11"/>
      <c r="N14" s="11"/>
      <c r="O14" s="12"/>
    </row>
    <row r="22" spans="6:7" x14ac:dyDescent="0.25">
      <c r="F22" s="1">
        <f>15*3</f>
        <v>45</v>
      </c>
      <c r="G22" s="1">
        <f>+F22*20%</f>
        <v>9</v>
      </c>
    </row>
  </sheetData>
  <mergeCells count="20">
    <mergeCell ref="C3:O3"/>
    <mergeCell ref="C4:O4"/>
    <mergeCell ref="C5:O5"/>
    <mergeCell ref="C13:D13"/>
    <mergeCell ref="D7:D8"/>
    <mergeCell ref="E7:E8"/>
    <mergeCell ref="F7:F8"/>
    <mergeCell ref="C7:C8"/>
    <mergeCell ref="G7:G8"/>
    <mergeCell ref="J7:J8"/>
    <mergeCell ref="L7:L8"/>
    <mergeCell ref="M7:M8"/>
    <mergeCell ref="K7:K8"/>
    <mergeCell ref="H7:H8"/>
    <mergeCell ref="I7:I8"/>
    <mergeCell ref="C14:D14"/>
    <mergeCell ref="C6:O6"/>
    <mergeCell ref="E14:O14"/>
    <mergeCell ref="N7:N8"/>
    <mergeCell ref="O7:O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Manpower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2017-02-28T07:28:49Z</dcterms:modified>
</cp:coreProperties>
</file>