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60" windowWidth="15480" windowHeight="8895"/>
  </bookViews>
  <sheets>
    <sheet name="abs compound " sheetId="2" r:id="rId1"/>
  </sheets>
  <externalReferences>
    <externalReference r:id="rId2"/>
  </externalReferences>
  <definedNames>
    <definedName name="dff" localSheetId="0">#REF!</definedName>
    <definedName name="dff">#REF!</definedName>
    <definedName name="DigitValue">#REF!</definedName>
    <definedName name="l">#REF!</definedName>
    <definedName name="_xlnm.Print_Area" localSheetId="0">'abs compound '!$A$1:$F$37</definedName>
    <definedName name="_xlnm.Print_Titles" localSheetId="0">'abs compound '!$2:$2</definedName>
  </definedNames>
  <calcPr calcId="124519"/>
</workbook>
</file>

<file path=xl/calcChain.xml><?xml version="1.0" encoding="utf-8"?>
<calcChain xmlns="http://schemas.openxmlformats.org/spreadsheetml/2006/main">
  <c r="C35" i="2"/>
  <c r="C33"/>
  <c r="C32"/>
  <c r="C31"/>
  <c r="C30"/>
  <c r="C29"/>
  <c r="C27"/>
  <c r="C26"/>
  <c r="C24"/>
  <c r="C23"/>
  <c r="C21"/>
  <c r="C19"/>
  <c r="C18"/>
  <c r="C14"/>
  <c r="C13"/>
  <c r="C11"/>
  <c r="C8"/>
  <c r="C6"/>
  <c r="C4"/>
  <c r="C10" l="1"/>
</calcChain>
</file>

<file path=xl/sharedStrings.xml><?xml version="1.0" encoding="utf-8"?>
<sst xmlns="http://schemas.openxmlformats.org/spreadsheetml/2006/main" count="64" uniqueCount="46">
  <si>
    <t>DEMOLISHING AND DISMANTLING</t>
  </si>
  <si>
    <t>PLAIN CEMENT CONCRETE</t>
  </si>
  <si>
    <t>REINFORCED CEMENT CONCRETE</t>
  </si>
  <si>
    <t>STONE WORK</t>
  </si>
  <si>
    <t>BRICK WORK</t>
  </si>
  <si>
    <t>BLOCK WORK</t>
  </si>
  <si>
    <t>STEEL WORK</t>
  </si>
  <si>
    <t>FINISHING</t>
  </si>
  <si>
    <t>MISCELLANEOUS WORK</t>
  </si>
  <si>
    <t>Item No</t>
  </si>
  <si>
    <t xml:space="preserve">Description </t>
  </si>
  <si>
    <t xml:space="preserve">Qty </t>
  </si>
  <si>
    <t>Unit</t>
  </si>
  <si>
    <t>Amount</t>
  </si>
  <si>
    <t xml:space="preserve">Demolishing stone rubble masonry manually/ by mechanical means including stacking of serviceable material and disposal of unserviceable material within 50 metres lead as per direction of Engineer-in-charge : In cement mortar 
</t>
  </si>
  <si>
    <t>CUM</t>
  </si>
  <si>
    <t>EARTH WORK EXCAVATION</t>
  </si>
  <si>
    <t>Earth work excavation in ordinary soil  for foundation to a required depth with initial lead of 50m and lift up to 2.00m breaking clods ,filling the sides etc complete including all cost and labour charges etc complete.</t>
  </si>
  <si>
    <t xml:space="preserve">Cement concrete 1:4:8 using 40mm size granite stone aggregate for foundation including all form work , watering, curing, cost and conveyance of all materials and labour charges etc complete.  </t>
  </si>
  <si>
    <t xml:space="preserve">Providing and laying in position machine batched and machine mixed design mix M-25 grade cement concrete for reinforced cement concrete work, using cement content as per approved design mix, including pumping of concrete to site of laying including  the cost of centering, shuttering, finishing, including admixtures in recommended proportions as per IS: 9103 to accelerate, retard setting of concrete, improve workability without impairing strength and durability as per direction of Engineer-in-charge. Up to Plinth level
</t>
  </si>
  <si>
    <t xml:space="preserve">a.  column footing </t>
  </si>
  <si>
    <t>b.  Column upto plinth beam</t>
  </si>
  <si>
    <t>KG</t>
  </si>
  <si>
    <t xml:space="preserve">Providing and laying in position machine batched and machine mixed design mix M-25 grade cement concrete for reinforced cement concrete work, using cement content as per approved design mix, including pumping of concrete to site of laying including  the cost of centering, shuttering, finishing, including admixtures in recommended proportions as per IS: 9103 to accelerate, retard setting of concrete, improve workability without impairing strength and durability as per direction of Engineer-in-charge. Up to v level- Column 
</t>
  </si>
  <si>
    <t xml:space="preserve">Providing and laying in position machine batched and machine mixed design mix M-25 grade cement concrete for reinforced cement concrete work, using cement content as per approved design mix, including pumping of concrete to site of laying including  the cost of centering, shuttering, finishing, including admixtures in recommended proportions as per IS: 9103 to accelerate, retard setting of concrete, improve workability without impairing strength and durability as per direction of Engineer-in-charge. Up to v level ( Beams, Slabs)
</t>
  </si>
  <si>
    <t>cum</t>
  </si>
  <si>
    <t xml:space="preserve">Random rubble masonry with hard stone in foundation and plinth including levelling up with cement concrete 1:6:12 (1 cement : 6 coarse sand : 12 graded stone aggregate 20 mm nominal size) including  pointing  upto plinth level with : Cement mortar 1:6 (1 cement : 6 coarse sand)
</t>
  </si>
  <si>
    <t xml:space="preserve">Random rubble masonry with departmental Rubble  in foundation and plinth including levelling up with cement concrete 1:6:12 (1 cement : 6 coarse sand : 12 graded stone aggregate 20 mm nominal size) including pointing upto plinth level with : Cement mortar 1:6 (1 cement : 6 coarse sand)
</t>
  </si>
  <si>
    <t>Providing and fixing up to floor five level precast cement concrete hollow block, including hoisting and setting in position with cement mortar 1:3 (1 cement : 3 coarse sand), cost of required centering, shuttering complete. (20 cm thick)</t>
  </si>
  <si>
    <t xml:space="preserve">Brick work in cement mortar 1:6 (1 cement : 6 coarse sand) using first class Wire cut bricks ( 22.9 x 11.20 x 7.0 cm) outer exposed and inside with country burnt bricks for superstructure including scaffolding, raking out the joints, curing, cost and conveyance of all materials, labour, lead, lift etc.complete </t>
  </si>
  <si>
    <t>Brick work with common burnt clay F.P.S. (non modular) bricks of class designation 50 in superstructure above plinth level up to floor V level in all shapes and sizes: In cement  mortar  1 : 6  (1 cement :  6 coarse sand).</t>
  </si>
  <si>
    <t>Providing and fixing M.S. grills of required pattern in frames of windows etc. with M.S. flats, square or round bars etc. including priming coat with approved steel primer all complete. Fixed to openings/ wooden frames with rawl plugs screws etc.</t>
  </si>
  <si>
    <t>Steel work welded in built up sections/ framed work, including cutting,hoisting, fixing in position and applying a priming coat of approved steel primer using structural steel etc. as required.                                                                           In gratings, frames, guard bar, ladder, railings, brackets, gates and similar works as specified in the design and drawing including cost  and conveyance of all materials hire and labour charges etc. complete as directed by the Engineer in charge.</t>
  </si>
  <si>
    <t>Plastering with cm 1:4 ,12 mm thick floated hard and trowelled smooth for inside walls including watering ,curing cost and conveyance of all materials and labour charges etc complete.</t>
  </si>
  <si>
    <t>SQM</t>
  </si>
  <si>
    <t>Plastering the  walls  with stucco spray plastering with cement grout floated hard   including scafolding, watering, curing, cost and conveyance of all materials hire and labour charges etc complete</t>
  </si>
  <si>
    <t>Pointing the brick work in cm 1:3 including brick washing and cost and conveyance of all materials and labour charges etc. complete.Flush / Ruled/ Struck or weathered pointing</t>
  </si>
  <si>
    <t>Finishing walls with Acrylic smooth exterior paint of required shade:- New work (Two or more coats applied @ 1.67 ltr/10 sqm over and including base coat of water proofing cement paint applied @ 2.2 kg/10sqm.)</t>
  </si>
  <si>
    <t xml:space="preserve">Painting  with synthetic enamel paint of approved brand and manufacture of required colour to give an even shade :Two or more coats on new work over an under coat of suitable shade with ordinary paint of approved brand and manufacture.
</t>
  </si>
  <si>
    <t>Supplying and fixing pre-polished granite slab of jet black colour with a minimum thickness of 19 mm fixed using CM 1:4 along with nuts &amp; bolts of adequate sizes on the RCC beam at a height of about 4.50 m w.r.to ground level supported on the front gate pillars for fixing Brass Letters of the Name board including cost and conveyane of all materials hire and labour charges scaffolding  etc complete</t>
  </si>
  <si>
    <t>Supplying and fixing Name Board in Brass letter in Granite slab already fixed including material and labour  charges for fixing etc complete.</t>
  </si>
  <si>
    <t>Each</t>
  </si>
  <si>
    <t>Steel reinforcement for R.C.C. work including straightening, cutting, bending, placing in position and binding all complete.
Thermo Mechanically Treated bars.</t>
  </si>
  <si>
    <t>Total Amount</t>
  </si>
  <si>
    <t>Rate (Rs. in figures &amp; words)</t>
  </si>
  <si>
    <t xml:space="preserve">  COMPOUND WALL FOR PROPOSED REGIONAL SCIENCE CENTRE, CHALAKUDY</t>
  </si>
</sst>
</file>

<file path=xl/styles.xml><?xml version="1.0" encoding="utf-8"?>
<styleSheet xmlns="http://schemas.openxmlformats.org/spreadsheetml/2006/main">
  <numFmts count="6">
    <numFmt numFmtId="44" formatCode="_(&quot;$&quot;* #,##0.00_);_(&quot;$&quot;* \(#,##0.00\);_(&quot;$&quot;* &quot;-&quot;??_);_(@_)"/>
    <numFmt numFmtId="43" formatCode="_(* #,##0.00_);_(* \(#,##0.00\);_(* &quot;-&quot;??_);_(@_)"/>
    <numFmt numFmtId="164" formatCode="_-* #,##0.00_-;\-* #,##0.00_-;_-* &quot;-&quot;??_-;_-@_-"/>
    <numFmt numFmtId="165" formatCode="&quot;£&quot;#,##0;\-&quot;£&quot;#,##0"/>
    <numFmt numFmtId="166" formatCode="_ * #,##0.00_ ;_ * \-#,##0.00_ ;_ * &quot;-&quot;??_ ;_ @_ "/>
    <numFmt numFmtId="167" formatCode="_(* #,##0_);_(* \(#,##0\);_(* &quot;-&quot;??_);_(@_)"/>
  </numFmts>
  <fonts count="32">
    <font>
      <sz val="11"/>
      <color theme="1"/>
      <name val="Calibri"/>
      <family val="2"/>
      <scheme val="minor"/>
    </font>
    <font>
      <sz val="11"/>
      <color theme="1"/>
      <name val="Calibri"/>
      <family val="2"/>
      <scheme val="minor"/>
    </font>
    <font>
      <sz val="10"/>
      <name val="Verdana"/>
      <family val="2"/>
    </font>
    <font>
      <b/>
      <sz val="14"/>
      <name val="Calibri"/>
      <family val="2"/>
      <scheme val="minor"/>
    </font>
    <font>
      <sz val="12"/>
      <name val="Calibri"/>
      <family val="2"/>
      <scheme val="minor"/>
    </font>
    <font>
      <b/>
      <sz val="12"/>
      <name val="Calibri"/>
      <family val="2"/>
      <scheme val="minor"/>
    </font>
    <font>
      <sz val="12"/>
      <name val="Arial"/>
      <family val="2"/>
    </font>
    <font>
      <sz val="11"/>
      <name val="Arial"/>
      <family val="2"/>
    </font>
    <font>
      <sz val="10"/>
      <name val="Arial"/>
      <family val="2"/>
    </font>
    <font>
      <b/>
      <sz val="11"/>
      <name val="Arial"/>
      <family val="2"/>
    </font>
    <font>
      <b/>
      <sz val="12"/>
      <name val="Arial"/>
      <family val="2"/>
    </font>
    <font>
      <b/>
      <u/>
      <sz val="12"/>
      <name val="Arial"/>
      <family val="2"/>
    </font>
    <font>
      <sz val="10"/>
      <name val="Helv"/>
      <charset val="204"/>
    </font>
    <font>
      <sz val="11"/>
      <color indexed="8"/>
      <name val="Calibri"/>
      <family val="2"/>
    </font>
    <font>
      <b/>
      <sz val="16"/>
      <name val="Arial"/>
      <family val="2"/>
    </font>
    <font>
      <b/>
      <sz val="11"/>
      <name val="Calibri"/>
      <family val="2"/>
      <scheme val="minor"/>
    </font>
    <font>
      <sz val="10"/>
      <name val="Times New Roman"/>
      <family val="1"/>
    </font>
    <font>
      <b/>
      <sz val="14"/>
      <name val="Arial"/>
      <family val="2"/>
    </font>
    <font>
      <sz val="11"/>
      <name val="Calibri"/>
      <family val="2"/>
      <scheme val="minor"/>
    </font>
    <font>
      <sz val="14"/>
      <name val="Arial"/>
      <family val="2"/>
    </font>
    <font>
      <sz val="12"/>
      <color indexed="10"/>
      <name val="Calibri"/>
      <family val="2"/>
      <scheme val="minor"/>
    </font>
    <font>
      <sz val="12"/>
      <color theme="1"/>
      <name val="Arial"/>
      <family val="2"/>
    </font>
    <font>
      <sz val="10"/>
      <name val="Verdana"/>
    </font>
    <font>
      <b/>
      <sz val="12"/>
      <color indexed="10"/>
      <name val="Calibri"/>
      <family val="2"/>
      <scheme val="minor"/>
    </font>
    <font>
      <sz val="12"/>
      <color indexed="17"/>
      <name val="Arial"/>
      <family val="2"/>
    </font>
    <font>
      <sz val="12"/>
      <color indexed="21"/>
      <name val="Arial"/>
      <family val="2"/>
    </font>
    <font>
      <b/>
      <sz val="12"/>
      <color theme="1"/>
      <name val="Arial"/>
      <family val="2"/>
    </font>
    <font>
      <b/>
      <sz val="10"/>
      <color theme="1"/>
      <name val="Arial"/>
      <family val="2"/>
    </font>
    <font>
      <b/>
      <sz val="12"/>
      <color indexed="17"/>
      <name val="Arial"/>
      <family val="2"/>
    </font>
    <font>
      <sz val="11"/>
      <color indexed="17"/>
      <name val="Arial"/>
      <family val="2"/>
    </font>
    <font>
      <sz val="11"/>
      <color indexed="21"/>
      <name val="Arial"/>
      <family val="2"/>
    </font>
    <font>
      <u/>
      <sz val="11"/>
      <name val="Arial"/>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style="thin">
        <color indexed="64"/>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diagonal/>
    </border>
  </borders>
  <cellStyleXfs count="45">
    <xf numFmtId="0" fontId="0" fillId="0" borderId="0"/>
    <xf numFmtId="0" fontId="2" fillId="0" borderId="0">
      <alignment vertical="top"/>
    </xf>
    <xf numFmtId="0" fontId="2" fillId="0" borderId="0" applyFont="0" applyFill="0" applyBorder="0" applyAlignment="0" applyProtection="0"/>
    <xf numFmtId="0" fontId="8" fillId="0" borderId="0"/>
    <xf numFmtId="0" fontId="12" fillId="0" borderId="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43" fontId="8" fillId="0" borderId="0" applyFont="0" applyFill="0" applyBorder="0" applyAlignment="0" applyProtection="0"/>
    <xf numFmtId="165" fontId="13" fillId="0" borderId="0" applyFont="0" applyFill="0" applyBorder="0" applyAlignment="0" applyProtection="0"/>
    <xf numFmtId="0" fontId="8" fillId="0" borderId="0" applyFont="0" applyFill="0" applyBorder="0" applyAlignment="0" applyProtection="0"/>
    <xf numFmtId="43" fontId="8" fillId="0" borderId="0" applyFont="0" applyFill="0" applyBorder="0" applyAlignment="0" applyProtection="0"/>
    <xf numFmtId="43" fontId="13" fillId="0" borderId="0" applyFont="0" applyFill="0" applyBorder="0" applyAlignment="0" applyProtection="0"/>
    <xf numFmtId="43" fontId="7"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64" fontId="8" fillId="0" borderId="0" applyFont="0" applyFill="0" applyBorder="0" applyAlignment="0" applyProtection="0"/>
    <xf numFmtId="44" fontId="8" fillId="0" borderId="0" applyFont="0" applyFill="0" applyBorder="0" applyAlignment="0" applyProtection="0"/>
    <xf numFmtId="0" fontId="7" fillId="0" borderId="0"/>
    <xf numFmtId="0" fontId="7" fillId="0" borderId="0"/>
    <xf numFmtId="0" fontId="8" fillId="0" borderId="0"/>
    <xf numFmtId="0" fontId="2"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0"/>
    <xf numFmtId="0" fontId="13" fillId="0" borderId="0"/>
    <xf numFmtId="0" fontId="8" fillId="0" borderId="0"/>
    <xf numFmtId="0" fontId="8" fillId="0" borderId="0"/>
    <xf numFmtId="0" fontId="12" fillId="0" borderId="0"/>
    <xf numFmtId="0" fontId="22" fillId="0" borderId="0">
      <alignment vertical="top"/>
    </xf>
  </cellStyleXfs>
  <cellXfs count="170">
    <xf numFmtId="0" fontId="0" fillId="0" borderId="0" xfId="0"/>
    <xf numFmtId="0" fontId="16" fillId="0" borderId="0" xfId="20" applyFont="1" applyFill="1" applyAlignment="1">
      <alignment vertical="center"/>
    </xf>
    <xf numFmtId="1" fontId="17" fillId="0" borderId="3" xfId="20" applyNumberFormat="1" applyFont="1" applyFill="1" applyBorder="1" applyAlignment="1">
      <alignment horizontal="center" vertical="top" wrapText="1"/>
    </xf>
    <xf numFmtId="0" fontId="17" fillId="0" borderId="3" xfId="20" applyFont="1" applyFill="1" applyBorder="1" applyAlignment="1">
      <alignment horizontal="center" vertical="center"/>
    </xf>
    <xf numFmtId="43" fontId="17" fillId="0" borderId="3" xfId="8" applyFont="1" applyFill="1" applyBorder="1" applyAlignment="1">
      <alignment horizontal="center" vertical="center"/>
    </xf>
    <xf numFmtId="0" fontId="8" fillId="0" borderId="0" xfId="20" applyFont="1" applyFill="1" applyAlignment="1">
      <alignment vertical="center"/>
    </xf>
    <xf numFmtId="1" fontId="6" fillId="0" borderId="3" xfId="20" applyNumberFormat="1" applyFont="1" applyBorder="1" applyAlignment="1">
      <alignment horizontal="center" vertical="center" wrapText="1"/>
    </xf>
    <xf numFmtId="0" fontId="19" fillId="0" borderId="0" xfId="20" applyFont="1" applyFill="1" applyAlignment="1">
      <alignment vertical="center"/>
    </xf>
    <xf numFmtId="0" fontId="17" fillId="0" borderId="3" xfId="20" applyFont="1" applyBorder="1" applyAlignment="1">
      <alignment horizontal="left" vertical="center"/>
    </xf>
    <xf numFmtId="0" fontId="10" fillId="0" borderId="3" xfId="20" applyFont="1" applyBorder="1" applyAlignment="1">
      <alignment horizontal="center" vertical="center"/>
    </xf>
    <xf numFmtId="43" fontId="10" fillId="0" borderId="3" xfId="8" applyFont="1" applyBorder="1" applyAlignment="1">
      <alignment horizontal="center" vertical="center"/>
    </xf>
    <xf numFmtId="1" fontId="21" fillId="0" borderId="3" xfId="20" applyNumberFormat="1" applyFont="1" applyBorder="1" applyAlignment="1">
      <alignment horizontal="center" vertical="center" wrapText="1"/>
    </xf>
    <xf numFmtId="0" fontId="21" fillId="0" borderId="3" xfId="20" applyFont="1" applyBorder="1" applyAlignment="1">
      <alignment horizontal="left" vertical="top" wrapText="1"/>
    </xf>
    <xf numFmtId="43" fontId="6" fillId="0" borderId="3" xfId="20" applyNumberFormat="1" applyFont="1" applyBorder="1" applyAlignment="1">
      <alignment horizontal="center" vertical="center"/>
    </xf>
    <xf numFmtId="43" fontId="6" fillId="0" borderId="3" xfId="8" applyFont="1" applyBorder="1" applyAlignment="1">
      <alignment horizontal="center" vertical="center"/>
    </xf>
    <xf numFmtId="1" fontId="6" fillId="0" borderId="3" xfId="20" applyNumberFormat="1" applyFont="1" applyBorder="1" applyAlignment="1">
      <alignment horizontal="center" vertical="center"/>
    </xf>
    <xf numFmtId="0" fontId="6" fillId="0" borderId="3" xfId="20" applyFont="1" applyBorder="1" applyAlignment="1">
      <alignment vertical="top" wrapText="1"/>
    </xf>
    <xf numFmtId="1" fontId="10" fillId="0" borderId="3" xfId="20" applyNumberFormat="1" applyFont="1" applyBorder="1" applyAlignment="1">
      <alignment horizontal="center" vertical="center"/>
    </xf>
    <xf numFmtId="0" fontId="17" fillId="0" borderId="0" xfId="20" applyFont="1" applyFill="1" applyAlignment="1">
      <alignment vertical="center"/>
    </xf>
    <xf numFmtId="0" fontId="6" fillId="2" borderId="3" xfId="20" applyFont="1" applyFill="1" applyBorder="1" applyAlignment="1">
      <alignment vertical="justify" wrapText="1"/>
    </xf>
    <xf numFmtId="0" fontId="6" fillId="0" borderId="3" xfId="20" applyFont="1" applyBorder="1" applyAlignment="1">
      <alignment horizontal="center" vertical="center"/>
    </xf>
    <xf numFmtId="0" fontId="6" fillId="0" borderId="3" xfId="20" applyFont="1" applyBorder="1" applyAlignment="1">
      <alignment horizontal="right" vertical="center" wrapText="1"/>
    </xf>
    <xf numFmtId="0" fontId="6" fillId="0" borderId="3" xfId="20" applyFont="1" applyBorder="1" applyAlignment="1">
      <alignment horizontal="right" vertical="center"/>
    </xf>
    <xf numFmtId="0" fontId="6" fillId="2" borderId="4" xfId="20" applyNumberFormat="1" applyFont="1" applyFill="1" applyBorder="1" applyAlignment="1" applyProtection="1">
      <alignment horizontal="justify" vertical="top" wrapText="1"/>
    </xf>
    <xf numFmtId="43" fontId="6" fillId="0" borderId="3" xfId="8" applyFont="1" applyFill="1" applyBorder="1" applyAlignment="1">
      <alignment horizontal="center" vertical="center"/>
    </xf>
    <xf numFmtId="0" fontId="6" fillId="2" borderId="3" xfId="20" applyFont="1" applyFill="1" applyBorder="1" applyAlignment="1">
      <alignment vertical="top" wrapText="1"/>
    </xf>
    <xf numFmtId="2" fontId="6" fillId="2" borderId="4" xfId="30" applyNumberFormat="1" applyFont="1" applyFill="1" applyBorder="1" applyAlignment="1">
      <alignment horizontal="justify" vertical="top" wrapText="1"/>
    </xf>
    <xf numFmtId="0" fontId="17" fillId="0" borderId="5" xfId="20" applyFont="1" applyBorder="1" applyAlignment="1">
      <alignment vertical="center"/>
    </xf>
    <xf numFmtId="0" fontId="6" fillId="2" borderId="4" xfId="20" applyFont="1" applyFill="1" applyBorder="1" applyAlignment="1">
      <alignment horizontal="justify" vertical="top" wrapText="1"/>
    </xf>
    <xf numFmtId="0" fontId="6" fillId="2" borderId="3" xfId="20" applyFont="1" applyFill="1" applyBorder="1" applyAlignment="1">
      <alignment horizontal="left" vertical="top" wrapText="1"/>
    </xf>
    <xf numFmtId="0" fontId="6" fillId="0" borderId="4" xfId="20" applyNumberFormat="1" applyFont="1" applyFill="1" applyBorder="1" applyAlignment="1" applyProtection="1">
      <alignment horizontal="justify" vertical="top" wrapText="1"/>
    </xf>
    <xf numFmtId="0" fontId="17" fillId="0" borderId="3" xfId="20" applyFont="1" applyFill="1" applyBorder="1" applyAlignment="1">
      <alignment vertical="center" wrapText="1"/>
    </xf>
    <xf numFmtId="0" fontId="6" fillId="0" borderId="3" xfId="20" applyFont="1" applyFill="1" applyBorder="1" applyAlignment="1">
      <alignment vertical="top" wrapText="1"/>
    </xf>
    <xf numFmtId="0" fontId="17" fillId="0" borderId="3" xfId="20" applyFont="1" applyBorder="1" applyAlignment="1">
      <alignment vertical="center"/>
    </xf>
    <xf numFmtId="1" fontId="6" fillId="0" borderId="3" xfId="20" applyNumberFormat="1" applyFont="1" applyFill="1" applyBorder="1" applyAlignment="1">
      <alignment horizontal="center" vertical="center" wrapText="1"/>
    </xf>
    <xf numFmtId="0" fontId="6" fillId="0" borderId="1" xfId="20" applyNumberFormat="1" applyFont="1" applyFill="1" applyBorder="1" applyAlignment="1" applyProtection="1">
      <alignment vertical="top" wrapText="1"/>
    </xf>
    <xf numFmtId="43" fontId="6" fillId="0" borderId="3" xfId="20" applyNumberFormat="1" applyFont="1" applyFill="1" applyBorder="1" applyAlignment="1">
      <alignment horizontal="center" vertical="center"/>
    </xf>
    <xf numFmtId="43" fontId="6" fillId="0" borderId="0" xfId="20" applyNumberFormat="1" applyFont="1" applyBorder="1" applyAlignment="1">
      <alignment horizontal="center" vertical="center"/>
    </xf>
    <xf numFmtId="43" fontId="6" fillId="0" borderId="0" xfId="8" applyFont="1" applyBorder="1" applyAlignment="1">
      <alignment horizontal="center" vertical="center"/>
    </xf>
    <xf numFmtId="0" fontId="6" fillId="0" borderId="0" xfId="20" applyFont="1" applyBorder="1" applyAlignment="1">
      <alignment horizontal="center" vertical="center"/>
    </xf>
    <xf numFmtId="1" fontId="6" fillId="0" borderId="0" xfId="20" applyNumberFormat="1" applyFont="1" applyBorder="1" applyAlignment="1">
      <alignment horizontal="center" vertical="center" wrapText="1"/>
    </xf>
    <xf numFmtId="0" fontId="10" fillId="0" borderId="0" xfId="20" applyFont="1" applyBorder="1" applyAlignment="1">
      <alignment vertical="center"/>
    </xf>
    <xf numFmtId="0" fontId="7" fillId="0" borderId="0" xfId="20" applyFont="1" applyBorder="1" applyAlignment="1">
      <alignment horizontal="center" vertical="center"/>
    </xf>
    <xf numFmtId="43" fontId="7" fillId="0" borderId="0" xfId="8" applyFont="1" applyBorder="1" applyAlignment="1">
      <alignment horizontal="center" vertical="center"/>
    </xf>
    <xf numFmtId="43" fontId="7" fillId="0" borderId="0" xfId="20" applyNumberFormat="1" applyFont="1" applyBorder="1" applyAlignment="1">
      <alignment horizontal="center" vertical="center"/>
    </xf>
    <xf numFmtId="0" fontId="29" fillId="0" borderId="0" xfId="20" applyFont="1" applyBorder="1" applyAlignment="1">
      <alignment horizontal="right" vertical="center"/>
    </xf>
    <xf numFmtId="0" fontId="29" fillId="0" borderId="0" xfId="20" applyFont="1" applyFill="1" applyBorder="1" applyAlignment="1">
      <alignment vertical="center" wrapText="1"/>
    </xf>
    <xf numFmtId="0" fontId="7" fillId="0" borderId="0" xfId="20" applyFont="1" applyFill="1" applyAlignment="1">
      <alignment horizontal="center" vertical="center"/>
    </xf>
    <xf numFmtId="43" fontId="7" fillId="0" borderId="0" xfId="20" applyNumberFormat="1" applyFont="1" applyFill="1" applyBorder="1" applyAlignment="1">
      <alignment horizontal="center" vertical="center"/>
    </xf>
    <xf numFmtId="0" fontId="7" fillId="0" borderId="0" xfId="20" applyFont="1" applyFill="1" applyBorder="1" applyAlignment="1">
      <alignment horizontal="center" vertical="center"/>
    </xf>
    <xf numFmtId="1" fontId="7" fillId="0" borderId="0" xfId="20" applyNumberFormat="1" applyFont="1" applyFill="1" applyBorder="1" applyAlignment="1">
      <alignment horizontal="center" vertical="center" wrapText="1"/>
    </xf>
    <xf numFmtId="0" fontId="9" fillId="0" borderId="0" xfId="20" applyFont="1" applyBorder="1" applyAlignment="1">
      <alignment horizontal="center" vertical="center"/>
    </xf>
    <xf numFmtId="43" fontId="9" fillId="0" borderId="0" xfId="8" applyFont="1" applyBorder="1" applyAlignment="1">
      <alignment horizontal="center" vertical="center"/>
    </xf>
    <xf numFmtId="0" fontId="7" fillId="0" borderId="0" xfId="20" applyFont="1" applyFill="1" applyBorder="1" applyAlignment="1">
      <alignment vertical="center"/>
    </xf>
    <xf numFmtId="0" fontId="7" fillId="0" borderId="0" xfId="20" applyFont="1" applyFill="1" applyBorder="1" applyAlignment="1">
      <alignment vertical="center" wrapText="1"/>
    </xf>
    <xf numFmtId="0" fontId="7" fillId="0" borderId="0" xfId="20" applyFont="1" applyFill="1" applyBorder="1" applyAlignment="1">
      <alignment horizontal="right" vertical="center"/>
    </xf>
    <xf numFmtId="0" fontId="31" fillId="0" borderId="0" xfId="20" applyFont="1" applyFill="1" applyBorder="1" applyAlignment="1">
      <alignment horizontal="right" vertical="center"/>
    </xf>
    <xf numFmtId="43" fontId="31" fillId="0" borderId="0" xfId="8" applyFont="1" applyFill="1" applyBorder="1" applyAlignment="1">
      <alignment horizontal="center" vertical="center"/>
    </xf>
    <xf numFmtId="0" fontId="7" fillId="0" borderId="0" xfId="20" applyFont="1" applyFill="1" applyBorder="1" applyAlignment="1">
      <alignment horizontal="right" vertical="center" wrapText="1"/>
    </xf>
    <xf numFmtId="0" fontId="9" fillId="0" borderId="0" xfId="20" applyFont="1" applyFill="1" applyBorder="1" applyAlignment="1">
      <alignment horizontal="right" vertical="center"/>
    </xf>
    <xf numFmtId="43" fontId="9" fillId="0" borderId="0" xfId="8" applyFont="1" applyFill="1" applyBorder="1" applyAlignment="1">
      <alignment horizontal="center" vertical="center"/>
    </xf>
    <xf numFmtId="0" fontId="7" fillId="0" borderId="0" xfId="20" applyFont="1" applyFill="1" applyBorder="1" applyAlignment="1">
      <alignment horizontal="left" vertical="center"/>
    </xf>
    <xf numFmtId="167" fontId="7" fillId="0" borderId="0" xfId="8" applyNumberFormat="1" applyFont="1" applyFill="1" applyBorder="1" applyAlignment="1">
      <alignment horizontal="center" vertical="center"/>
    </xf>
    <xf numFmtId="0" fontId="7" fillId="0" borderId="0" xfId="20" applyFont="1" applyFill="1" applyAlignment="1">
      <alignment vertical="center"/>
    </xf>
    <xf numFmtId="167" fontId="7" fillId="0" borderId="0" xfId="8" applyNumberFormat="1" applyFont="1" applyFill="1" applyAlignment="1">
      <alignment horizontal="center" vertical="center"/>
    </xf>
    <xf numFmtId="43" fontId="7" fillId="0" borderId="0" xfId="8" applyFont="1" applyFill="1" applyAlignment="1">
      <alignment horizontal="center" vertical="center"/>
    </xf>
    <xf numFmtId="0" fontId="7" fillId="0" borderId="0" xfId="20" applyFont="1" applyFill="1" applyAlignment="1">
      <alignment horizontal="right" vertical="center"/>
    </xf>
    <xf numFmtId="0" fontId="7" fillId="0" borderId="0" xfId="20" applyFont="1" applyFill="1" applyAlignment="1">
      <alignment vertical="center" wrapText="1"/>
    </xf>
    <xf numFmtId="1" fontId="7" fillId="0" borderId="0" xfId="20" applyNumberFormat="1" applyFont="1" applyFill="1" applyAlignment="1">
      <alignment horizontal="center" vertical="center" wrapText="1"/>
    </xf>
    <xf numFmtId="43" fontId="7" fillId="0" borderId="0" xfId="8" applyFont="1" applyFill="1" applyBorder="1" applyAlignment="1">
      <alignment horizontal="center" vertical="center"/>
    </xf>
    <xf numFmtId="43" fontId="17" fillId="0" borderId="3" xfId="8" applyFont="1" applyFill="1" applyBorder="1" applyAlignment="1">
      <alignment horizontal="center" vertical="center" wrapText="1"/>
    </xf>
    <xf numFmtId="0" fontId="17" fillId="0" borderId="4" xfId="20" applyFont="1" applyFill="1" applyBorder="1" applyAlignment="1">
      <alignment horizontal="center" vertical="center" wrapText="1"/>
    </xf>
    <xf numFmtId="43" fontId="10" fillId="0" borderId="3" xfId="8" applyFont="1" applyBorder="1" applyAlignment="1">
      <alignment horizontal="center" vertical="center" wrapText="1"/>
    </xf>
    <xf numFmtId="43" fontId="10" fillId="0" borderId="4" xfId="8" applyFont="1" applyBorder="1" applyAlignment="1">
      <alignment horizontal="center" vertical="center" wrapText="1"/>
    </xf>
    <xf numFmtId="43" fontId="6" fillId="0" borderId="3" xfId="8" applyFont="1" applyBorder="1" applyAlignment="1">
      <alignment horizontal="center" vertical="center" wrapText="1"/>
    </xf>
    <xf numFmtId="43" fontId="6" fillId="0" borderId="4" xfId="8" applyFont="1" applyBorder="1" applyAlignment="1">
      <alignment horizontal="left" vertical="center" wrapText="1"/>
    </xf>
    <xf numFmtId="43" fontId="6" fillId="0" borderId="4" xfId="8" applyFont="1" applyBorder="1" applyAlignment="1">
      <alignment vertical="center" wrapText="1"/>
    </xf>
    <xf numFmtId="43" fontId="10" fillId="0" borderId="4" xfId="8" applyFont="1" applyBorder="1" applyAlignment="1">
      <alignment vertical="center" wrapText="1"/>
    </xf>
    <xf numFmtId="0" fontId="6" fillId="0" borderId="3" xfId="20" applyFont="1" applyBorder="1" applyAlignment="1">
      <alignment horizontal="center" vertical="center" wrapText="1"/>
    </xf>
    <xf numFmtId="2" fontId="6" fillId="0" borderId="7" xfId="20" applyNumberFormat="1" applyFont="1" applyFill="1" applyBorder="1" applyAlignment="1">
      <alignment horizontal="center" vertical="center" wrapText="1"/>
    </xf>
    <xf numFmtId="43" fontId="6" fillId="0" borderId="3" xfId="8" applyFont="1" applyFill="1" applyBorder="1" applyAlignment="1">
      <alignment horizontal="center" vertical="center" wrapText="1"/>
    </xf>
    <xf numFmtId="43" fontId="6" fillId="0" borderId="4" xfId="8" applyFont="1" applyBorder="1" applyAlignment="1">
      <alignment horizontal="center" vertical="center" wrapText="1"/>
    </xf>
    <xf numFmtId="43" fontId="25" fillId="0" borderId="0" xfId="8" applyFont="1" applyBorder="1" applyAlignment="1">
      <alignment horizontal="center" vertical="center" wrapText="1"/>
    </xf>
    <xf numFmtId="43" fontId="6" fillId="0" borderId="0" xfId="8" applyFont="1" applyBorder="1" applyAlignment="1">
      <alignment horizontal="center" vertical="center" wrapText="1"/>
    </xf>
    <xf numFmtId="43" fontId="7" fillId="0" borderId="0" xfId="8" applyFont="1" applyBorder="1" applyAlignment="1">
      <alignment horizontal="center" vertical="center" wrapText="1"/>
    </xf>
    <xf numFmtId="43" fontId="7" fillId="0" borderId="0" xfId="8" applyFont="1" applyBorder="1" applyAlignment="1">
      <alignment vertical="center" wrapText="1"/>
    </xf>
    <xf numFmtId="43" fontId="7" fillId="0" borderId="0" xfId="8" applyFont="1" applyFill="1" applyBorder="1" applyAlignment="1">
      <alignment horizontal="center" vertical="center" wrapText="1"/>
    </xf>
    <xf numFmtId="43" fontId="7" fillId="0" borderId="0" xfId="8" applyFont="1" applyFill="1" applyBorder="1" applyAlignment="1">
      <alignment vertical="center" wrapText="1"/>
    </xf>
    <xf numFmtId="43" fontId="9" fillId="0" borderId="0" xfId="8" applyFont="1" applyBorder="1" applyAlignment="1">
      <alignment horizontal="center" vertical="center" wrapText="1"/>
    </xf>
    <xf numFmtId="43" fontId="9" fillId="0" borderId="0" xfId="8" applyFont="1" applyBorder="1" applyAlignment="1">
      <alignment vertical="center" wrapText="1"/>
    </xf>
    <xf numFmtId="43" fontId="7" fillId="0" borderId="0" xfId="8" applyFont="1" applyFill="1" applyBorder="1" applyAlignment="1">
      <alignment horizontal="right" vertical="center" wrapText="1"/>
    </xf>
    <xf numFmtId="43" fontId="9" fillId="0" borderId="0" xfId="8" applyFont="1" applyFill="1" applyBorder="1" applyAlignment="1">
      <alignment horizontal="right" vertical="center" wrapText="1"/>
    </xf>
    <xf numFmtId="43" fontId="9" fillId="0" borderId="0" xfId="8" applyFont="1" applyFill="1" applyBorder="1" applyAlignment="1">
      <alignment horizontal="center" vertical="center" wrapText="1"/>
    </xf>
    <xf numFmtId="43" fontId="7" fillId="0" borderId="0" xfId="8" applyFont="1" applyFill="1" applyAlignment="1">
      <alignment horizontal="center" vertical="center" wrapText="1"/>
    </xf>
    <xf numFmtId="43" fontId="7" fillId="0" borderId="0" xfId="8" applyFont="1" applyFill="1" applyAlignment="1">
      <alignment vertical="center" wrapText="1"/>
    </xf>
    <xf numFmtId="43" fontId="7" fillId="0" borderId="2" xfId="8" applyFont="1" applyFill="1" applyBorder="1" applyAlignment="1">
      <alignment vertical="center" wrapText="1"/>
    </xf>
    <xf numFmtId="166" fontId="6" fillId="0" borderId="3" xfId="20" applyNumberFormat="1" applyFont="1" applyBorder="1" applyAlignment="1">
      <alignment horizontal="center" vertical="center"/>
    </xf>
    <xf numFmtId="43" fontId="7" fillId="0" borderId="0" xfId="8" applyFont="1" applyFill="1" applyBorder="1" applyAlignment="1">
      <alignment horizontal="center" vertical="center"/>
    </xf>
    <xf numFmtId="166" fontId="6" fillId="0" borderId="4" xfId="20" applyNumberFormat="1" applyFont="1" applyBorder="1" applyAlignment="1">
      <alignment vertical="center" wrapText="1"/>
    </xf>
    <xf numFmtId="14" fontId="15" fillId="0" borderId="0" xfId="20" applyNumberFormat="1" applyFont="1" applyFill="1" applyBorder="1" applyAlignment="1">
      <alignment horizontal="center" vertical="center"/>
    </xf>
    <xf numFmtId="0" fontId="15" fillId="0" borderId="0" xfId="20" applyFont="1" applyFill="1" applyBorder="1" applyAlignment="1">
      <alignment horizontal="center" vertical="center"/>
    </xf>
    <xf numFmtId="0" fontId="16" fillId="0" borderId="0" xfId="20" applyFont="1" applyFill="1" applyBorder="1" applyAlignment="1">
      <alignment vertical="center"/>
    </xf>
    <xf numFmtId="0" fontId="3" fillId="0" borderId="0" xfId="20" applyFont="1" applyFill="1" applyBorder="1" applyAlignment="1">
      <alignment horizontal="center" vertical="center" wrapText="1"/>
    </xf>
    <xf numFmtId="0" fontId="18" fillId="0" borderId="0" xfId="20" applyFont="1" applyFill="1" applyBorder="1" applyAlignment="1">
      <alignment horizontal="center" vertical="center"/>
    </xf>
    <xf numFmtId="0" fontId="8" fillId="0" borderId="0" xfId="20" applyFont="1" applyFill="1" applyBorder="1" applyAlignment="1">
      <alignment vertical="center"/>
    </xf>
    <xf numFmtId="0" fontId="20" fillId="0" borderId="0" xfId="20" applyFont="1" applyFill="1" applyBorder="1" applyAlignment="1">
      <alignment horizontal="center" vertical="center"/>
    </xf>
    <xf numFmtId="0" fontId="4" fillId="0" borderId="0" xfId="20" applyFont="1" applyFill="1" applyBorder="1" applyAlignment="1">
      <alignment horizontal="center" vertical="center"/>
    </xf>
    <xf numFmtId="0" fontId="19" fillId="0" borderId="0" xfId="20" applyFont="1" applyFill="1" applyBorder="1" applyAlignment="1">
      <alignment vertical="center"/>
    </xf>
    <xf numFmtId="43" fontId="4" fillId="0" borderId="0" xfId="20" applyNumberFormat="1" applyFont="1" applyFill="1" applyBorder="1" applyAlignment="1">
      <alignment horizontal="center" vertical="center"/>
    </xf>
    <xf numFmtId="43" fontId="20" fillId="0" borderId="0" xfId="20" applyNumberFormat="1" applyFont="1" applyFill="1" applyBorder="1" applyAlignment="1">
      <alignment vertical="center"/>
    </xf>
    <xf numFmtId="43" fontId="20" fillId="0" borderId="0" xfId="20" applyNumberFormat="1" applyFont="1" applyFill="1" applyBorder="1" applyAlignment="1">
      <alignment horizontal="center" vertical="center"/>
    </xf>
    <xf numFmtId="0" fontId="23" fillId="0" borderId="0" xfId="20" applyFont="1" applyFill="1" applyBorder="1" applyAlignment="1">
      <alignment horizontal="center" vertical="center"/>
    </xf>
    <xf numFmtId="43" fontId="5" fillId="0" borderId="0" xfId="20" applyNumberFormat="1" applyFont="1" applyFill="1" applyBorder="1" applyAlignment="1">
      <alignment horizontal="center" vertical="center"/>
    </xf>
    <xf numFmtId="0" fontId="17" fillId="0" borderId="0" xfId="20" applyFont="1" applyFill="1" applyBorder="1" applyAlignment="1">
      <alignment vertical="center"/>
    </xf>
    <xf numFmtId="49" fontId="4" fillId="0" borderId="0" xfId="20" applyNumberFormat="1" applyFont="1" applyFill="1" applyBorder="1" applyAlignment="1">
      <alignment horizontal="left" vertical="center" wrapText="1"/>
    </xf>
    <xf numFmtId="166" fontId="5" fillId="0" borderId="0" xfId="20" applyNumberFormat="1" applyFont="1" applyFill="1" applyBorder="1" applyAlignment="1">
      <alignment horizontal="center" vertical="center"/>
    </xf>
    <xf numFmtId="0" fontId="4" fillId="3" borderId="0" xfId="20" applyFont="1" applyFill="1" applyBorder="1" applyAlignment="1">
      <alignment horizontal="left" vertical="center" wrapText="1"/>
    </xf>
    <xf numFmtId="0" fontId="8" fillId="0" borderId="0" xfId="20" applyFont="1" applyFill="1" applyBorder="1" applyAlignment="1">
      <alignment horizontal="center" vertical="center"/>
    </xf>
    <xf numFmtId="43" fontId="4" fillId="0" borderId="0" xfId="20" applyNumberFormat="1" applyFont="1" applyFill="1" applyBorder="1" applyAlignment="1">
      <alignment horizontal="left" vertical="center"/>
    </xf>
    <xf numFmtId="49" fontId="4" fillId="0" borderId="0" xfId="20" applyNumberFormat="1" applyFont="1" applyFill="1" applyBorder="1" applyAlignment="1">
      <alignment horizontal="center" vertical="center"/>
    </xf>
    <xf numFmtId="49" fontId="4" fillId="2" borderId="0" xfId="20" applyNumberFormat="1" applyFont="1" applyFill="1" applyBorder="1" applyAlignment="1">
      <alignment horizontal="center" vertical="center"/>
    </xf>
    <xf numFmtId="43" fontId="4" fillId="0" borderId="0" xfId="20" applyNumberFormat="1" applyFont="1" applyFill="1" applyBorder="1" applyAlignment="1">
      <alignment vertical="center"/>
    </xf>
    <xf numFmtId="43" fontId="8" fillId="0" borderId="0" xfId="20" applyNumberFormat="1" applyFont="1" applyFill="1" applyBorder="1" applyAlignment="1">
      <alignment vertical="center"/>
    </xf>
    <xf numFmtId="2" fontId="18" fillId="0" borderId="0" xfId="20" applyNumberFormat="1" applyFont="1" applyFill="1" applyBorder="1" applyAlignment="1">
      <alignment horizontal="center" vertical="center"/>
    </xf>
    <xf numFmtId="43" fontId="18" fillId="0" borderId="0" xfId="20" applyNumberFormat="1" applyFont="1" applyFill="1" applyBorder="1" applyAlignment="1">
      <alignment horizontal="center" vertical="center"/>
    </xf>
    <xf numFmtId="43" fontId="18" fillId="0" borderId="0" xfId="8" applyFont="1" applyFill="1" applyBorder="1" applyAlignment="1">
      <alignment horizontal="center" vertical="center"/>
    </xf>
    <xf numFmtId="43" fontId="15" fillId="0" borderId="0" xfId="8" applyFont="1" applyFill="1" applyBorder="1" applyAlignment="1">
      <alignment horizontal="center" vertical="center"/>
    </xf>
    <xf numFmtId="43" fontId="15" fillId="0" borderId="0" xfId="20" applyNumberFormat="1" applyFont="1" applyFill="1" applyBorder="1" applyAlignment="1">
      <alignment horizontal="center" vertical="center"/>
    </xf>
    <xf numFmtId="1" fontId="24" fillId="0" borderId="8" xfId="20" applyNumberFormat="1" applyFont="1" applyBorder="1" applyAlignment="1">
      <alignment horizontal="center" vertical="center" wrapText="1"/>
    </xf>
    <xf numFmtId="43" fontId="25" fillId="0" borderId="8" xfId="20" applyNumberFormat="1" applyFont="1" applyBorder="1" applyAlignment="1">
      <alignment horizontal="center" vertical="center"/>
    </xf>
    <xf numFmtId="43" fontId="25" fillId="0" borderId="8" xfId="8" applyFont="1" applyBorder="1" applyAlignment="1">
      <alignment horizontal="center" vertical="center"/>
    </xf>
    <xf numFmtId="43" fontId="25" fillId="0" borderId="8" xfId="8" applyFont="1" applyBorder="1" applyAlignment="1">
      <alignment horizontal="center" vertical="center" wrapText="1"/>
    </xf>
    <xf numFmtId="43" fontId="6" fillId="0" borderId="1" xfId="8" applyFont="1" applyBorder="1" applyAlignment="1">
      <alignment vertical="center" wrapText="1"/>
    </xf>
    <xf numFmtId="1" fontId="24" fillId="0" borderId="0" xfId="20" applyNumberFormat="1" applyFont="1" applyBorder="1" applyAlignment="1">
      <alignment horizontal="center" vertical="center" wrapText="1"/>
    </xf>
    <xf numFmtId="0" fontId="24" fillId="0" borderId="0" xfId="20" applyFont="1" applyFill="1" applyBorder="1" applyAlignment="1">
      <alignment horizontal="right" vertical="center" wrapText="1"/>
    </xf>
    <xf numFmtId="0" fontId="25" fillId="0" borderId="0" xfId="20" applyFont="1" applyBorder="1" applyAlignment="1">
      <alignment horizontal="center" vertical="center"/>
    </xf>
    <xf numFmtId="43" fontId="25" fillId="0" borderId="0" xfId="8" applyFont="1" applyBorder="1" applyAlignment="1">
      <alignment horizontal="center" vertical="center"/>
    </xf>
    <xf numFmtId="43" fontId="6" fillId="0" borderId="0" xfId="8" applyFont="1" applyBorder="1" applyAlignment="1">
      <alignment vertical="center" wrapText="1"/>
    </xf>
    <xf numFmtId="0" fontId="24" fillId="0" borderId="0" xfId="20" applyFont="1" applyBorder="1" applyAlignment="1">
      <alignment vertical="center" wrapText="1"/>
    </xf>
    <xf numFmtId="43" fontId="25" fillId="0" borderId="0" xfId="20" applyNumberFormat="1" applyFont="1" applyBorder="1" applyAlignment="1">
      <alignment horizontal="center" vertical="center"/>
    </xf>
    <xf numFmtId="43" fontId="26" fillId="0" borderId="0" xfId="8" applyFont="1" applyBorder="1" applyAlignment="1">
      <alignment horizontal="center" vertical="center" wrapText="1"/>
    </xf>
    <xf numFmtId="0" fontId="10" fillId="0" borderId="0" xfId="20" applyFont="1" applyFill="1" applyBorder="1" applyAlignment="1">
      <alignment horizontal="center" vertical="center" wrapText="1"/>
    </xf>
    <xf numFmtId="43" fontId="24" fillId="0" borderId="0" xfId="20" applyNumberFormat="1" applyFont="1" applyBorder="1" applyAlignment="1">
      <alignment vertical="center" wrapText="1"/>
    </xf>
    <xf numFmtId="43" fontId="27" fillId="0" borderId="0" xfId="8" applyFont="1" applyBorder="1" applyAlignment="1">
      <alignment horizontal="center" vertical="center" wrapText="1"/>
    </xf>
    <xf numFmtId="43" fontId="10" fillId="0" borderId="0" xfId="8" applyFont="1" applyBorder="1" applyAlignment="1">
      <alignment vertical="center" wrapText="1"/>
    </xf>
    <xf numFmtId="0" fontId="24" fillId="0" borderId="0" xfId="20" applyFont="1" applyFill="1" applyBorder="1" applyAlignment="1">
      <alignment vertical="center" wrapText="1"/>
    </xf>
    <xf numFmtId="0" fontId="24" fillId="0" borderId="0" xfId="20" applyFont="1" applyBorder="1" applyAlignment="1">
      <alignment vertical="center"/>
    </xf>
    <xf numFmtId="0" fontId="6" fillId="0" borderId="0" xfId="20" applyFont="1" applyFill="1" applyBorder="1" applyAlignment="1">
      <alignment vertical="center"/>
    </xf>
    <xf numFmtId="0" fontId="11" fillId="0" borderId="0" xfId="20" applyFont="1" applyBorder="1" applyAlignment="1">
      <alignment horizontal="left" vertical="center"/>
    </xf>
    <xf numFmtId="0" fontId="24" fillId="0" borderId="0" xfId="20" applyFont="1" applyBorder="1" applyAlignment="1">
      <alignment horizontal="right" vertical="center" wrapText="1"/>
    </xf>
    <xf numFmtId="0" fontId="28" fillId="0" borderId="0" xfId="20" applyFont="1" applyBorder="1" applyAlignment="1">
      <alignment vertical="center"/>
    </xf>
    <xf numFmtId="0" fontId="24" fillId="0" borderId="0" xfId="20" applyFont="1" applyBorder="1" applyAlignment="1">
      <alignment horizontal="right" vertical="center"/>
    </xf>
    <xf numFmtId="0" fontId="24" fillId="0" borderId="0" xfId="20" applyFont="1" applyFill="1" applyBorder="1" applyAlignment="1">
      <alignment horizontal="center" vertical="center" wrapText="1"/>
    </xf>
    <xf numFmtId="1" fontId="29" fillId="0" borderId="0" xfId="20" applyNumberFormat="1" applyFont="1" applyBorder="1" applyAlignment="1">
      <alignment horizontal="center" vertical="center" wrapText="1"/>
    </xf>
    <xf numFmtId="0" fontId="29" fillId="0" borderId="0" xfId="20" applyFont="1" applyBorder="1" applyAlignment="1">
      <alignment vertical="center" wrapText="1"/>
    </xf>
    <xf numFmtId="0" fontId="29" fillId="0" borderId="0" xfId="20" applyFont="1" applyBorder="1" applyAlignment="1">
      <alignment horizontal="right" vertical="center" wrapText="1"/>
    </xf>
    <xf numFmtId="0" fontId="29" fillId="0" borderId="0" xfId="20" applyFont="1" applyBorder="1" applyAlignment="1">
      <alignment vertical="center"/>
    </xf>
    <xf numFmtId="1" fontId="7" fillId="0" borderId="0" xfId="20" applyNumberFormat="1" applyFont="1" applyBorder="1" applyAlignment="1">
      <alignment horizontal="center" vertical="center" wrapText="1"/>
    </xf>
    <xf numFmtId="0" fontId="7" fillId="0" borderId="0" xfId="20" applyFont="1" applyFill="1" applyBorder="1" applyAlignment="1">
      <alignment horizontal="left" vertical="center" wrapText="1"/>
    </xf>
    <xf numFmtId="1" fontId="30" fillId="0" borderId="0" xfId="20" applyNumberFormat="1" applyFont="1" applyBorder="1" applyAlignment="1">
      <alignment horizontal="center" vertical="center" wrapText="1"/>
    </xf>
    <xf numFmtId="0" fontId="30" fillId="0" borderId="0" xfId="20" applyFont="1" applyBorder="1" applyAlignment="1">
      <alignment vertical="center" wrapText="1"/>
    </xf>
    <xf numFmtId="0" fontId="29" fillId="0" borderId="0" xfId="20" applyFont="1" applyFill="1" applyBorder="1" applyAlignment="1">
      <alignment horizontal="right" vertical="center" wrapText="1"/>
    </xf>
    <xf numFmtId="0" fontId="29" fillId="0" borderId="0" xfId="20" applyFont="1" applyBorder="1" applyAlignment="1">
      <alignment horizontal="left" vertical="center" wrapText="1"/>
    </xf>
    <xf numFmtId="0" fontId="9" fillId="0" borderId="0" xfId="20" applyFont="1" applyFill="1" applyBorder="1" applyAlignment="1">
      <alignment vertical="center"/>
    </xf>
    <xf numFmtId="0" fontId="26" fillId="0" borderId="8" xfId="20" applyFont="1" applyFill="1" applyBorder="1" applyAlignment="1">
      <alignment horizontal="center" vertical="center" wrapText="1"/>
    </xf>
    <xf numFmtId="43" fontId="7" fillId="0" borderId="0" xfId="8" applyFont="1" applyFill="1" applyBorder="1" applyAlignment="1">
      <alignment horizontal="center" vertical="center"/>
    </xf>
    <xf numFmtId="2" fontId="14" fillId="0" borderId="4" xfId="20" applyNumberFormat="1" applyFont="1" applyFill="1" applyBorder="1" applyAlignment="1">
      <alignment horizontal="center" vertical="center" wrapText="1"/>
    </xf>
    <xf numFmtId="0" fontId="8" fillId="0" borderId="6" xfId="20" applyFont="1" applyBorder="1"/>
    <xf numFmtId="0" fontId="8" fillId="0" borderId="5" xfId="20" applyFont="1" applyBorder="1"/>
    <xf numFmtId="43" fontId="4" fillId="0" borderId="0" xfId="8" applyFont="1" applyBorder="1" applyAlignment="1">
      <alignment horizontal="center" vertical="center"/>
    </xf>
  </cellXfs>
  <cellStyles count="45">
    <cellStyle name="_MPM (BMS) - 17.07.08" xfId="4"/>
    <cellStyle name="Comma 2" xfId="5"/>
    <cellStyle name="Comma 2 2" xfId="6"/>
    <cellStyle name="Comma 2 3" xfId="7"/>
    <cellStyle name="Comma 2 4" xfId="8"/>
    <cellStyle name="Comma 3" xfId="9"/>
    <cellStyle name="Comma 4" xfId="10"/>
    <cellStyle name="Comma 5" xfId="11"/>
    <cellStyle name="Comma 6" xfId="12"/>
    <cellStyle name="Comma 7" xfId="13"/>
    <cellStyle name="Comma 8" xfId="14"/>
    <cellStyle name="Comma 8 2" xfId="2"/>
    <cellStyle name="Comma 9" xfId="15"/>
    <cellStyle name="Currency 2" xfId="16"/>
    <cellStyle name="Currency 2 2" xfId="17"/>
    <cellStyle name="Normal" xfId="0" builtinId="0"/>
    <cellStyle name="Normal 10" xfId="18"/>
    <cellStyle name="Normal 10 2" xfId="19"/>
    <cellStyle name="Normal 11" xfId="20"/>
    <cellStyle name="Normal 12" xfId="21"/>
    <cellStyle name="Normal 13" xfId="22"/>
    <cellStyle name="Normal 13 2" xfId="23"/>
    <cellStyle name="Normal 14" xfId="24"/>
    <cellStyle name="Normal 14 2" xfId="25"/>
    <cellStyle name="Normal 15" xfId="26"/>
    <cellStyle name="Normal 16" xfId="27"/>
    <cellStyle name="Normal 17" xfId="1"/>
    <cellStyle name="Normal 18" xfId="44"/>
    <cellStyle name="Normal 2" xfId="28"/>
    <cellStyle name="Normal 2 2" xfId="3"/>
    <cellStyle name="Normal 23" xfId="29"/>
    <cellStyle name="Normal 3" xfId="30"/>
    <cellStyle name="Normal 3 13" xfId="31"/>
    <cellStyle name="Normal 30" xfId="32"/>
    <cellStyle name="Normal 4" xfId="33"/>
    <cellStyle name="Normal 4 2" xfId="34"/>
    <cellStyle name="Normal 41" xfId="35"/>
    <cellStyle name="Normal 5" xfId="36"/>
    <cellStyle name="Normal 6" xfId="37"/>
    <cellStyle name="Normal 6 2" xfId="38"/>
    <cellStyle name="Normal 7" xfId="39"/>
    <cellStyle name="Normal 7 2" xfId="40"/>
    <cellStyle name="Normal 8" xfId="41"/>
    <cellStyle name="Normal 9" xfId="42"/>
    <cellStyle name="Style 1" xfId="4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Regional%20Science%20Centre%20including%20Compound%20Walll/Compound_wall_Rat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nv"/>
      <sheetName val="sPE"/>
      <sheetName val="Plan"/>
      <sheetName val="Data"/>
      <sheetName val="Total"/>
      <sheetName val="AbSTRACT Gallery "/>
      <sheetName val="Abst"/>
      <sheetName val="Compound"/>
      <sheetName val="Revised Analysis Machine Mixe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8">
          <cell r="G8">
            <v>96</v>
          </cell>
        </row>
        <row r="16">
          <cell r="G16">
            <v>130</v>
          </cell>
        </row>
        <row r="28">
          <cell r="G28">
            <v>2</v>
          </cell>
        </row>
        <row r="33">
          <cell r="G33">
            <v>1.95</v>
          </cell>
        </row>
        <row r="41">
          <cell r="G41">
            <v>3.24</v>
          </cell>
        </row>
        <row r="54">
          <cell r="G54">
            <v>1.8</v>
          </cell>
        </row>
        <row r="91">
          <cell r="G91">
            <v>63</v>
          </cell>
        </row>
        <row r="92">
          <cell r="G92">
            <v>48</v>
          </cell>
        </row>
        <row r="102">
          <cell r="G102">
            <v>44</v>
          </cell>
        </row>
        <row r="108">
          <cell r="G108">
            <v>3.7</v>
          </cell>
        </row>
        <row r="114">
          <cell r="G114">
            <v>20</v>
          </cell>
        </row>
        <row r="119">
          <cell r="G119">
            <v>21</v>
          </cell>
        </row>
        <row r="128">
          <cell r="G128">
            <v>450</v>
          </cell>
        </row>
        <row r="144">
          <cell r="G144">
            <v>1625</v>
          </cell>
        </row>
        <row r="150">
          <cell r="G150">
            <v>450</v>
          </cell>
        </row>
        <row r="156">
          <cell r="G156">
            <v>20</v>
          </cell>
        </row>
        <row r="159">
          <cell r="G159">
            <v>1625</v>
          </cell>
        </row>
        <row r="165">
          <cell r="G165">
            <v>70</v>
          </cell>
        </row>
        <row r="168">
          <cell r="G168">
            <v>5</v>
          </cell>
        </row>
      </sheetData>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422"/>
  <sheetViews>
    <sheetView tabSelected="1" view="pageBreakPreview" zoomScale="80" zoomScaleSheetLayoutView="80" workbookViewId="0">
      <selection activeCell="I5" sqref="I5"/>
    </sheetView>
  </sheetViews>
  <sheetFormatPr defaultRowHeight="15"/>
  <cols>
    <col min="1" max="1" width="6.7109375" style="68" customWidth="1"/>
    <col min="2" max="2" width="54.7109375" style="63" customWidth="1"/>
    <col min="3" max="3" width="12.5703125" style="47" customWidth="1"/>
    <col min="4" max="4" width="7" style="65" customWidth="1"/>
    <col min="5" max="5" width="28" style="93" customWidth="1"/>
    <col min="6" max="6" width="22.42578125" style="94" customWidth="1"/>
    <col min="7" max="7" width="8.140625" style="103" customWidth="1"/>
    <col min="8" max="8" width="16" style="103" customWidth="1"/>
    <col min="9" max="9" width="14" style="104" bestFit="1" customWidth="1"/>
    <col min="10" max="10" width="13.85546875" style="104" bestFit="1" customWidth="1"/>
    <col min="11" max="11" width="10" style="104" customWidth="1"/>
    <col min="12" max="12" width="9.140625" style="104"/>
    <col min="13" max="16384" width="9.140625" style="5"/>
  </cols>
  <sheetData>
    <row r="1" spans="1:12" s="1" customFormat="1" ht="36.75" customHeight="1">
      <c r="A1" s="166" t="s">
        <v>45</v>
      </c>
      <c r="B1" s="167"/>
      <c r="C1" s="167"/>
      <c r="D1" s="167"/>
      <c r="E1" s="167"/>
      <c r="F1" s="168"/>
      <c r="G1" s="99"/>
      <c r="H1" s="100"/>
      <c r="I1" s="101"/>
      <c r="J1" s="101"/>
      <c r="K1" s="101"/>
      <c r="L1" s="101"/>
    </row>
    <row r="2" spans="1:12" ht="42.75" customHeight="1">
      <c r="A2" s="2" t="s">
        <v>9</v>
      </c>
      <c r="B2" s="3" t="s">
        <v>10</v>
      </c>
      <c r="C2" s="4" t="s">
        <v>11</v>
      </c>
      <c r="D2" s="4" t="s">
        <v>12</v>
      </c>
      <c r="E2" s="70" t="s">
        <v>44</v>
      </c>
      <c r="F2" s="71" t="s">
        <v>13</v>
      </c>
      <c r="G2" s="102"/>
    </row>
    <row r="3" spans="1:12" s="7" customFormat="1" ht="33.75" customHeight="1">
      <c r="A3" s="6"/>
      <c r="B3" s="8" t="s">
        <v>0</v>
      </c>
      <c r="C3" s="9"/>
      <c r="D3" s="10"/>
      <c r="E3" s="72"/>
      <c r="F3" s="73"/>
      <c r="G3" s="105"/>
      <c r="H3" s="106"/>
      <c r="I3" s="107"/>
      <c r="J3" s="107"/>
      <c r="K3" s="107"/>
      <c r="L3" s="107"/>
    </row>
    <row r="4" spans="1:12" ht="117" customHeight="1">
      <c r="A4" s="11">
        <v>1</v>
      </c>
      <c r="B4" s="12" t="s">
        <v>14</v>
      </c>
      <c r="C4" s="13">
        <f>[1]Compound!G8</f>
        <v>96</v>
      </c>
      <c r="D4" s="14" t="s">
        <v>15</v>
      </c>
      <c r="E4" s="74"/>
      <c r="F4" s="75"/>
      <c r="G4" s="105"/>
      <c r="H4" s="106"/>
    </row>
    <row r="5" spans="1:12" s="7" customFormat="1" ht="30" customHeight="1">
      <c r="A5" s="6"/>
      <c r="B5" s="8" t="s">
        <v>16</v>
      </c>
      <c r="C5" s="9"/>
      <c r="D5" s="10"/>
      <c r="E5" s="72"/>
      <c r="F5" s="73"/>
      <c r="G5" s="105"/>
      <c r="H5" s="108"/>
      <c r="I5" s="107"/>
      <c r="J5" s="107"/>
      <c r="K5" s="107"/>
      <c r="L5" s="107"/>
    </row>
    <row r="6" spans="1:12" ht="110.25" customHeight="1">
      <c r="A6" s="15">
        <v>2</v>
      </c>
      <c r="B6" s="16" t="s">
        <v>17</v>
      </c>
      <c r="C6" s="13">
        <f>[1]Compound!G16</f>
        <v>130</v>
      </c>
      <c r="D6" s="14" t="s">
        <v>15</v>
      </c>
      <c r="E6" s="74"/>
      <c r="F6" s="76"/>
      <c r="G6" s="109"/>
      <c r="H6" s="106"/>
    </row>
    <row r="7" spans="1:12" s="7" customFormat="1" ht="24.75" customHeight="1">
      <c r="A7" s="15"/>
      <c r="B7" s="8" t="s">
        <v>1</v>
      </c>
      <c r="C7" s="13"/>
      <c r="D7" s="14"/>
      <c r="E7" s="74"/>
      <c r="F7" s="76"/>
      <c r="G7" s="110"/>
      <c r="H7" s="108"/>
      <c r="I7" s="107"/>
      <c r="J7" s="107"/>
      <c r="K7" s="107"/>
      <c r="L7" s="107"/>
    </row>
    <row r="8" spans="1:12" ht="113.25" customHeight="1">
      <c r="A8" s="15">
        <v>3</v>
      </c>
      <c r="B8" s="16" t="s">
        <v>18</v>
      </c>
      <c r="C8" s="13">
        <f>[1]Compound!G28</f>
        <v>2</v>
      </c>
      <c r="D8" s="14" t="s">
        <v>15</v>
      </c>
      <c r="E8" s="74"/>
      <c r="F8" s="76"/>
      <c r="G8" s="105"/>
      <c r="H8" s="106"/>
    </row>
    <row r="9" spans="1:12" s="18" customFormat="1" ht="27.75" customHeight="1">
      <c r="A9" s="17"/>
      <c r="B9" s="8" t="s">
        <v>2</v>
      </c>
      <c r="C9" s="9"/>
      <c r="D9" s="10"/>
      <c r="E9" s="72"/>
      <c r="F9" s="77"/>
      <c r="G9" s="111"/>
      <c r="H9" s="112"/>
      <c r="I9" s="113"/>
      <c r="J9" s="113"/>
      <c r="K9" s="113"/>
      <c r="L9" s="113"/>
    </row>
    <row r="10" spans="1:12" ht="200.25" customHeight="1">
      <c r="A10" s="15">
        <v>4</v>
      </c>
      <c r="B10" s="19" t="s">
        <v>19</v>
      </c>
      <c r="C10" s="96">
        <f>C11+C13</f>
        <v>5.19</v>
      </c>
      <c r="D10" s="20" t="s">
        <v>15</v>
      </c>
      <c r="E10" s="78"/>
      <c r="F10" s="98"/>
      <c r="G10" s="105"/>
      <c r="H10" s="106"/>
    </row>
    <row r="11" spans="1:12" ht="15.75" hidden="1">
      <c r="A11" s="15"/>
      <c r="B11" s="21" t="s">
        <v>20</v>
      </c>
      <c r="C11" s="13">
        <f>[1]Compound!G33</f>
        <v>1.95</v>
      </c>
      <c r="D11" s="14" t="s">
        <v>15</v>
      </c>
      <c r="E11" s="79"/>
      <c r="F11" s="76"/>
      <c r="G11" s="105"/>
      <c r="H11" s="106"/>
    </row>
    <row r="12" spans="1:12" ht="15.75" hidden="1">
      <c r="A12" s="15"/>
      <c r="B12" s="22"/>
      <c r="C12" s="13"/>
      <c r="D12" s="14"/>
      <c r="E12" s="74"/>
      <c r="F12" s="76"/>
      <c r="G12" s="110"/>
      <c r="H12" s="106"/>
    </row>
    <row r="13" spans="1:12" ht="15.75" hidden="1">
      <c r="A13" s="15"/>
      <c r="B13" s="22" t="s">
        <v>21</v>
      </c>
      <c r="C13" s="13">
        <f>[1]Compound!G41</f>
        <v>3.24</v>
      </c>
      <c r="D13" s="14" t="s">
        <v>15</v>
      </c>
      <c r="E13" s="79"/>
      <c r="F13" s="76"/>
      <c r="G13" s="105"/>
      <c r="H13" s="106"/>
    </row>
    <row r="14" spans="1:12" ht="197.25" customHeight="1">
      <c r="A14" s="6">
        <v>5</v>
      </c>
      <c r="B14" s="25" t="s">
        <v>23</v>
      </c>
      <c r="C14" s="13">
        <f>[1]Compound!G54</f>
        <v>1.8</v>
      </c>
      <c r="D14" s="14" t="s">
        <v>15</v>
      </c>
      <c r="E14" s="79"/>
      <c r="F14" s="98"/>
      <c r="G14" s="114"/>
      <c r="H14" s="106"/>
    </row>
    <row r="15" spans="1:12" ht="180.75" customHeight="1">
      <c r="A15" s="6">
        <v>6</v>
      </c>
      <c r="B15" s="19" t="s">
        <v>24</v>
      </c>
      <c r="C15" s="13">
        <v>9.85</v>
      </c>
      <c r="D15" s="14" t="s">
        <v>25</v>
      </c>
      <c r="E15" s="79"/>
      <c r="F15" s="81"/>
      <c r="G15" s="114"/>
      <c r="H15" s="106"/>
    </row>
    <row r="16" spans="1:12" ht="121.5" customHeight="1">
      <c r="A16" s="6">
        <v>7</v>
      </c>
      <c r="B16" s="23" t="s">
        <v>42</v>
      </c>
      <c r="C16" s="36">
        <v>3100</v>
      </c>
      <c r="D16" s="14" t="s">
        <v>22</v>
      </c>
      <c r="E16" s="74"/>
      <c r="F16" s="76"/>
      <c r="G16" s="106"/>
      <c r="H16" s="106"/>
    </row>
    <row r="17" spans="1:12" s="7" customFormat="1" ht="22.5" customHeight="1">
      <c r="A17" s="15"/>
      <c r="B17" s="8" t="s">
        <v>3</v>
      </c>
      <c r="C17" s="20"/>
      <c r="D17" s="14"/>
      <c r="E17" s="80"/>
      <c r="F17" s="76"/>
      <c r="G17" s="106"/>
      <c r="H17" s="115"/>
      <c r="I17" s="107"/>
      <c r="J17" s="107"/>
      <c r="K17" s="107"/>
      <c r="L17" s="107"/>
    </row>
    <row r="18" spans="1:12" ht="142.5" customHeight="1">
      <c r="A18" s="6">
        <v>8</v>
      </c>
      <c r="B18" s="26" t="s">
        <v>26</v>
      </c>
      <c r="C18" s="13">
        <f>[1]Compound!G91</f>
        <v>63</v>
      </c>
      <c r="D18" s="14" t="s">
        <v>15</v>
      </c>
      <c r="E18" s="80"/>
      <c r="F18" s="76"/>
      <c r="G18" s="106"/>
      <c r="H18" s="106"/>
    </row>
    <row r="19" spans="1:12" ht="142.5" customHeight="1">
      <c r="A19" s="6">
        <v>9</v>
      </c>
      <c r="B19" s="26" t="s">
        <v>27</v>
      </c>
      <c r="C19" s="13">
        <f>[1]Compound!G92</f>
        <v>48</v>
      </c>
      <c r="D19" s="14" t="s">
        <v>15</v>
      </c>
      <c r="E19" s="80"/>
      <c r="F19" s="76"/>
      <c r="G19" s="106"/>
      <c r="H19" s="116"/>
    </row>
    <row r="20" spans="1:12" s="7" customFormat="1" ht="22.5" customHeight="1">
      <c r="A20" s="6"/>
      <c r="B20" s="27" t="s">
        <v>5</v>
      </c>
      <c r="C20" s="13"/>
      <c r="D20" s="14"/>
      <c r="E20" s="74"/>
      <c r="F20" s="76"/>
      <c r="G20" s="106"/>
      <c r="H20" s="112"/>
      <c r="I20" s="107"/>
      <c r="J20" s="107"/>
      <c r="K20" s="107"/>
      <c r="L20" s="107"/>
    </row>
    <row r="21" spans="1:12" ht="121.5" customHeight="1">
      <c r="A21" s="6">
        <v>10</v>
      </c>
      <c r="B21" s="28" t="s">
        <v>28</v>
      </c>
      <c r="C21" s="13">
        <f>[1]Compound!G102</f>
        <v>44</v>
      </c>
      <c r="D21" s="14" t="s">
        <v>15</v>
      </c>
      <c r="E21" s="74"/>
      <c r="F21" s="76"/>
      <c r="G21" s="106"/>
      <c r="H21" s="106"/>
    </row>
    <row r="22" spans="1:12" s="7" customFormat="1" ht="24" customHeight="1">
      <c r="A22" s="6"/>
      <c r="B22" s="8" t="s">
        <v>4</v>
      </c>
      <c r="C22" s="13"/>
      <c r="D22" s="24"/>
      <c r="E22" s="74"/>
      <c r="F22" s="76"/>
      <c r="G22" s="106"/>
      <c r="H22" s="108"/>
      <c r="I22" s="107"/>
      <c r="J22" s="107"/>
      <c r="K22" s="107"/>
      <c r="L22" s="107"/>
    </row>
    <row r="23" spans="1:12" ht="129.75" customHeight="1">
      <c r="A23" s="6">
        <v>11</v>
      </c>
      <c r="B23" s="29" t="s">
        <v>29</v>
      </c>
      <c r="C23" s="13">
        <f>[1]Compound!G108</f>
        <v>3.7</v>
      </c>
      <c r="D23" s="14" t="s">
        <v>15</v>
      </c>
      <c r="E23" s="74"/>
      <c r="F23" s="76"/>
      <c r="G23" s="106"/>
      <c r="H23" s="106"/>
    </row>
    <row r="24" spans="1:12" ht="131.25" customHeight="1">
      <c r="A24" s="6">
        <v>12</v>
      </c>
      <c r="B24" s="30" t="s">
        <v>30</v>
      </c>
      <c r="C24" s="13">
        <f>[1]Compound!G114</f>
        <v>20</v>
      </c>
      <c r="D24" s="14" t="s">
        <v>15</v>
      </c>
      <c r="E24" s="74"/>
      <c r="F24" s="76"/>
      <c r="G24" s="106"/>
      <c r="H24" s="106"/>
    </row>
    <row r="25" spans="1:12" s="7" customFormat="1" ht="25.5" customHeight="1">
      <c r="A25" s="6"/>
      <c r="B25" s="31" t="s">
        <v>6</v>
      </c>
      <c r="C25" s="13"/>
      <c r="D25" s="14"/>
      <c r="E25" s="74"/>
      <c r="F25" s="76"/>
      <c r="G25" s="106"/>
      <c r="H25" s="108"/>
      <c r="I25" s="107"/>
      <c r="J25" s="107"/>
      <c r="K25" s="107"/>
      <c r="L25" s="107"/>
    </row>
    <row r="26" spans="1:12" ht="130.5" customHeight="1">
      <c r="A26" s="6">
        <v>13</v>
      </c>
      <c r="B26" s="30" t="s">
        <v>31</v>
      </c>
      <c r="C26" s="13">
        <f>[1]Compound!G119*16</f>
        <v>336</v>
      </c>
      <c r="D26" s="14" t="s">
        <v>22</v>
      </c>
      <c r="E26" s="74"/>
      <c r="F26" s="76"/>
      <c r="G26" s="106"/>
      <c r="H26" s="106"/>
    </row>
    <row r="27" spans="1:12" ht="175.5" customHeight="1">
      <c r="A27" s="6">
        <v>14</v>
      </c>
      <c r="B27" s="32" t="s">
        <v>32</v>
      </c>
      <c r="C27" s="13">
        <f>[1]Compound!G128</f>
        <v>450</v>
      </c>
      <c r="D27" s="14" t="s">
        <v>22</v>
      </c>
      <c r="E27" s="74"/>
      <c r="F27" s="76"/>
      <c r="G27" s="106"/>
      <c r="H27" s="106"/>
      <c r="J27" s="117"/>
      <c r="K27" s="117"/>
    </row>
    <row r="28" spans="1:12" s="7" customFormat="1" ht="34.5" customHeight="1">
      <c r="A28" s="6"/>
      <c r="B28" s="33" t="s">
        <v>7</v>
      </c>
      <c r="C28" s="20"/>
      <c r="D28" s="14"/>
      <c r="E28" s="74"/>
      <c r="F28" s="76"/>
      <c r="G28" s="106"/>
      <c r="H28" s="118"/>
      <c r="I28" s="107"/>
      <c r="J28" s="107"/>
      <c r="K28" s="107"/>
      <c r="L28" s="107"/>
    </row>
    <row r="29" spans="1:12" ht="135" customHeight="1">
      <c r="A29" s="6">
        <v>15</v>
      </c>
      <c r="B29" s="28" t="s">
        <v>33</v>
      </c>
      <c r="C29" s="13">
        <f>[1]Compound!G144</f>
        <v>1625</v>
      </c>
      <c r="D29" s="14" t="s">
        <v>34</v>
      </c>
      <c r="E29" s="74"/>
      <c r="F29" s="76"/>
      <c r="G29" s="106"/>
      <c r="H29" s="106"/>
    </row>
    <row r="30" spans="1:12" ht="135.75" customHeight="1">
      <c r="A30" s="6">
        <v>16</v>
      </c>
      <c r="B30" s="32" t="s">
        <v>35</v>
      </c>
      <c r="C30" s="13">
        <f>[1]Compound!G150</f>
        <v>450</v>
      </c>
      <c r="D30" s="14" t="s">
        <v>34</v>
      </c>
      <c r="E30" s="74"/>
      <c r="F30" s="76"/>
      <c r="G30" s="106"/>
      <c r="H30" s="106"/>
    </row>
    <row r="31" spans="1:12" ht="141" customHeight="1">
      <c r="A31" s="6">
        <v>17</v>
      </c>
      <c r="B31" s="28" t="s">
        <v>36</v>
      </c>
      <c r="C31" s="13">
        <f>[1]Compound!G156</f>
        <v>20</v>
      </c>
      <c r="D31" s="14" t="s">
        <v>34</v>
      </c>
      <c r="E31" s="74"/>
      <c r="F31" s="76"/>
      <c r="G31" s="106"/>
      <c r="H31" s="106"/>
    </row>
    <row r="32" spans="1:12" ht="136.5" customHeight="1">
      <c r="A32" s="34">
        <v>18</v>
      </c>
      <c r="B32" s="35" t="s">
        <v>37</v>
      </c>
      <c r="C32" s="36">
        <f>[1]Compound!G159</f>
        <v>1625</v>
      </c>
      <c r="D32" s="24" t="s">
        <v>34</v>
      </c>
      <c r="E32" s="80"/>
      <c r="F32" s="76"/>
      <c r="G32" s="119"/>
      <c r="H32" s="120"/>
    </row>
    <row r="33" spans="1:12" ht="131.25" customHeight="1">
      <c r="A33" s="6">
        <v>19</v>
      </c>
      <c r="B33" s="23" t="s">
        <v>38</v>
      </c>
      <c r="C33" s="13">
        <f>[1]Compound!G165</f>
        <v>70</v>
      </c>
      <c r="D33" s="14" t="s">
        <v>34</v>
      </c>
      <c r="E33" s="74"/>
      <c r="F33" s="76"/>
      <c r="G33" s="106"/>
      <c r="H33" s="106"/>
    </row>
    <row r="34" spans="1:12" s="7" customFormat="1" ht="24" customHeight="1">
      <c r="A34" s="6"/>
      <c r="B34" s="8" t="s">
        <v>8</v>
      </c>
      <c r="C34" s="20"/>
      <c r="D34" s="14"/>
      <c r="E34" s="74"/>
      <c r="F34" s="76"/>
      <c r="G34" s="106"/>
      <c r="H34" s="108"/>
      <c r="I34" s="107"/>
      <c r="J34" s="107"/>
      <c r="K34" s="107"/>
      <c r="L34" s="107"/>
    </row>
    <row r="35" spans="1:12" ht="166.5" customHeight="1">
      <c r="A35" s="6">
        <v>20</v>
      </c>
      <c r="B35" s="16" t="s">
        <v>39</v>
      </c>
      <c r="C35" s="13">
        <f>[1]Compound!G168</f>
        <v>5</v>
      </c>
      <c r="D35" s="14" t="s">
        <v>34</v>
      </c>
      <c r="E35" s="80"/>
      <c r="F35" s="76"/>
      <c r="G35" s="106"/>
      <c r="H35" s="106"/>
    </row>
    <row r="36" spans="1:12" ht="121.5" customHeight="1">
      <c r="A36" s="6">
        <v>21</v>
      </c>
      <c r="B36" s="16" t="s">
        <v>40</v>
      </c>
      <c r="C36" s="20">
        <v>40</v>
      </c>
      <c r="D36" s="14" t="s">
        <v>41</v>
      </c>
      <c r="E36" s="80"/>
      <c r="F36" s="76"/>
      <c r="G36" s="106"/>
      <c r="H36" s="106"/>
    </row>
    <row r="37" spans="1:12" ht="52.5" customHeight="1">
      <c r="A37" s="128"/>
      <c r="B37" s="164" t="s">
        <v>43</v>
      </c>
      <c r="C37" s="129"/>
      <c r="D37" s="130"/>
      <c r="E37" s="131"/>
      <c r="F37" s="132"/>
      <c r="G37" s="106"/>
      <c r="H37" s="121"/>
      <c r="J37" s="122"/>
    </row>
    <row r="38" spans="1:12" s="104" customFormat="1" ht="15.75">
      <c r="A38" s="133"/>
      <c r="B38" s="134"/>
      <c r="C38" s="135"/>
      <c r="D38" s="136"/>
      <c r="E38" s="82"/>
      <c r="F38" s="137"/>
      <c r="G38" s="106"/>
      <c r="H38" s="106"/>
    </row>
    <row r="39" spans="1:12" s="104" customFormat="1" ht="15.75">
      <c r="A39" s="133"/>
      <c r="B39" s="138"/>
      <c r="C39" s="139"/>
      <c r="D39" s="136"/>
      <c r="E39" s="82"/>
      <c r="F39" s="137"/>
      <c r="G39" s="106"/>
      <c r="H39" s="106"/>
    </row>
    <row r="40" spans="1:12" s="104" customFormat="1" ht="20.25" customHeight="1">
      <c r="A40" s="133"/>
      <c r="B40" s="134"/>
      <c r="C40" s="135"/>
      <c r="D40" s="136"/>
      <c r="E40" s="140"/>
      <c r="F40" s="141"/>
      <c r="G40" s="106"/>
      <c r="H40" s="106"/>
    </row>
    <row r="41" spans="1:12" s="104" customFormat="1" ht="35.25" customHeight="1">
      <c r="A41" s="133"/>
      <c r="B41" s="142"/>
      <c r="C41" s="139"/>
      <c r="D41" s="136"/>
      <c r="E41" s="143"/>
      <c r="F41" s="144"/>
      <c r="G41" s="106"/>
      <c r="H41" s="106"/>
    </row>
    <row r="42" spans="1:12" s="104" customFormat="1" ht="12.75">
      <c r="A42" s="169"/>
      <c r="B42" s="169"/>
      <c r="C42" s="169"/>
      <c r="D42" s="169"/>
      <c r="E42" s="169"/>
      <c r="F42" s="169"/>
      <c r="G42" s="169"/>
      <c r="H42" s="169"/>
    </row>
    <row r="43" spans="1:12" s="104" customFormat="1" ht="12.75">
      <c r="A43" s="169"/>
      <c r="B43" s="169"/>
      <c r="C43" s="169"/>
      <c r="D43" s="169"/>
      <c r="E43" s="169"/>
      <c r="F43" s="169"/>
      <c r="G43" s="169"/>
      <c r="H43" s="169"/>
    </row>
    <row r="44" spans="1:12" s="104" customFormat="1" ht="12.75">
      <c r="A44" s="169"/>
      <c r="B44" s="169"/>
      <c r="C44" s="169"/>
      <c r="D44" s="169"/>
      <c r="E44" s="169"/>
      <c r="F44" s="169"/>
      <c r="G44" s="169"/>
      <c r="H44" s="169"/>
    </row>
    <row r="45" spans="1:12" s="104" customFormat="1" ht="12.75">
      <c r="A45" s="169"/>
      <c r="B45" s="169"/>
      <c r="C45" s="169"/>
      <c r="D45" s="169"/>
      <c r="E45" s="169"/>
      <c r="F45" s="169"/>
      <c r="G45" s="169"/>
      <c r="H45" s="169"/>
    </row>
    <row r="46" spans="1:12" s="104" customFormat="1" ht="12.75">
      <c r="A46" s="169"/>
      <c r="B46" s="169"/>
      <c r="C46" s="169"/>
      <c r="D46" s="169"/>
      <c r="E46" s="169"/>
      <c r="F46" s="169"/>
      <c r="G46" s="169"/>
      <c r="H46" s="169"/>
    </row>
    <row r="47" spans="1:12" s="104" customFormat="1" ht="12.75">
      <c r="A47" s="169"/>
      <c r="B47" s="169"/>
      <c r="C47" s="169"/>
      <c r="D47" s="169"/>
      <c r="E47" s="169"/>
      <c r="F47" s="169"/>
      <c r="G47" s="169"/>
      <c r="H47" s="169"/>
    </row>
    <row r="48" spans="1:12" s="104" customFormat="1" ht="12.75">
      <c r="A48" s="169"/>
      <c r="B48" s="169"/>
      <c r="C48" s="169"/>
      <c r="D48" s="169"/>
      <c r="E48" s="169"/>
      <c r="F48" s="169"/>
      <c r="G48" s="169"/>
      <c r="H48" s="169"/>
    </row>
    <row r="49" spans="1:8" s="104" customFormat="1" ht="12.75">
      <c r="A49" s="169"/>
      <c r="B49" s="169"/>
      <c r="C49" s="169"/>
      <c r="D49" s="169"/>
      <c r="E49" s="169"/>
      <c r="F49" s="169"/>
      <c r="G49" s="169"/>
      <c r="H49" s="169"/>
    </row>
    <row r="50" spans="1:8" s="104" customFormat="1" ht="12.75">
      <c r="A50" s="169"/>
      <c r="B50" s="169"/>
      <c r="C50" s="169"/>
      <c r="D50" s="169"/>
      <c r="E50" s="169"/>
      <c r="F50" s="169"/>
      <c r="G50" s="169"/>
      <c r="H50" s="169"/>
    </row>
    <row r="51" spans="1:8" s="104" customFormat="1" ht="12.75">
      <c r="A51" s="169"/>
      <c r="B51" s="169"/>
      <c r="C51" s="169"/>
      <c r="D51" s="169"/>
      <c r="E51" s="169"/>
      <c r="F51" s="169"/>
      <c r="G51" s="169"/>
      <c r="H51" s="169"/>
    </row>
    <row r="52" spans="1:8" s="104" customFormat="1" ht="12.75">
      <c r="A52" s="169"/>
      <c r="B52" s="169"/>
      <c r="C52" s="169"/>
      <c r="D52" s="169"/>
      <c r="E52" s="169"/>
      <c r="F52" s="169"/>
      <c r="G52" s="169"/>
      <c r="H52" s="169"/>
    </row>
    <row r="53" spans="1:8" s="104" customFormat="1" ht="12.75">
      <c r="A53" s="169"/>
      <c r="B53" s="169"/>
      <c r="C53" s="169"/>
      <c r="D53" s="169"/>
      <c r="E53" s="169"/>
      <c r="F53" s="169"/>
      <c r="G53" s="169"/>
      <c r="H53" s="169"/>
    </row>
    <row r="54" spans="1:8" s="104" customFormat="1" ht="12.75">
      <c r="A54" s="169"/>
      <c r="B54" s="169"/>
      <c r="C54" s="169"/>
      <c r="D54" s="169"/>
      <c r="E54" s="169"/>
      <c r="F54" s="169"/>
      <c r="G54" s="169"/>
      <c r="H54" s="169"/>
    </row>
    <row r="55" spans="1:8" s="104" customFormat="1">
      <c r="A55" s="133"/>
      <c r="B55" s="145"/>
      <c r="C55" s="37"/>
      <c r="D55" s="38"/>
      <c r="E55" s="82"/>
      <c r="F55" s="169"/>
      <c r="G55" s="169"/>
      <c r="H55" s="169"/>
    </row>
    <row r="56" spans="1:8" s="104" customFormat="1">
      <c r="A56" s="133"/>
      <c r="B56" s="146"/>
      <c r="C56" s="39"/>
      <c r="D56" s="38"/>
      <c r="E56" s="83"/>
      <c r="F56" s="169"/>
      <c r="G56" s="169"/>
      <c r="H56" s="169"/>
    </row>
    <row r="57" spans="1:8" s="104" customFormat="1">
      <c r="A57" s="133"/>
      <c r="B57" s="145"/>
      <c r="C57" s="37"/>
      <c r="D57" s="38"/>
      <c r="E57" s="82"/>
      <c r="F57" s="169"/>
      <c r="G57" s="169"/>
      <c r="H57" s="169"/>
    </row>
    <row r="58" spans="1:8" s="104" customFormat="1" ht="15.75">
      <c r="A58" s="40"/>
      <c r="B58" s="41"/>
      <c r="C58" s="39"/>
      <c r="D58" s="38"/>
      <c r="E58" s="83"/>
      <c r="F58" s="169"/>
      <c r="G58" s="169"/>
      <c r="H58" s="169"/>
    </row>
    <row r="59" spans="1:8" s="104" customFormat="1">
      <c r="A59" s="40"/>
      <c r="B59" s="147"/>
      <c r="C59" s="39"/>
      <c r="D59" s="38"/>
      <c r="E59" s="83"/>
      <c r="F59" s="169"/>
      <c r="G59" s="169"/>
      <c r="H59" s="169"/>
    </row>
    <row r="60" spans="1:8" s="104" customFormat="1">
      <c r="A60" s="40"/>
      <c r="B60" s="147"/>
      <c r="C60" s="39"/>
      <c r="D60" s="38"/>
      <c r="E60" s="83"/>
      <c r="F60" s="169"/>
      <c r="G60" s="169"/>
      <c r="H60" s="169"/>
    </row>
    <row r="61" spans="1:8" s="104" customFormat="1" ht="15.75">
      <c r="A61" s="40"/>
      <c r="B61" s="148"/>
      <c r="C61" s="39"/>
      <c r="D61" s="38"/>
      <c r="E61" s="83"/>
      <c r="F61" s="169"/>
      <c r="G61" s="169"/>
      <c r="H61" s="169"/>
    </row>
    <row r="62" spans="1:8" s="104" customFormat="1">
      <c r="A62" s="133"/>
      <c r="B62" s="138"/>
      <c r="C62" s="39"/>
      <c r="D62" s="38"/>
      <c r="E62" s="83"/>
      <c r="F62" s="169"/>
      <c r="G62" s="169"/>
      <c r="H62" s="169"/>
    </row>
    <row r="63" spans="1:8" s="104" customFormat="1">
      <c r="A63" s="133"/>
      <c r="B63" s="149"/>
      <c r="C63" s="37"/>
      <c r="D63" s="38"/>
      <c r="E63" s="83"/>
      <c r="F63" s="169"/>
      <c r="G63" s="169"/>
      <c r="H63" s="169"/>
    </row>
    <row r="64" spans="1:8" s="104" customFormat="1">
      <c r="A64" s="133"/>
      <c r="B64" s="149"/>
      <c r="C64" s="39"/>
      <c r="D64" s="38"/>
      <c r="E64" s="83"/>
      <c r="F64" s="169"/>
      <c r="G64" s="169"/>
      <c r="H64" s="169"/>
    </row>
    <row r="65" spans="1:8" s="104" customFormat="1">
      <c r="A65" s="133"/>
      <c r="B65" s="138"/>
      <c r="C65" s="37"/>
      <c r="D65" s="38"/>
      <c r="E65" s="83"/>
      <c r="F65" s="169"/>
      <c r="G65" s="169"/>
      <c r="H65" s="169"/>
    </row>
    <row r="66" spans="1:8" s="104" customFormat="1" ht="15.75">
      <c r="A66" s="133"/>
      <c r="B66" s="150"/>
      <c r="C66" s="39"/>
      <c r="D66" s="38"/>
      <c r="E66" s="83"/>
      <c r="F66" s="169"/>
      <c r="G66" s="169"/>
      <c r="H66" s="169"/>
    </row>
    <row r="67" spans="1:8" s="104" customFormat="1">
      <c r="A67" s="133"/>
      <c r="B67" s="138"/>
      <c r="C67" s="37"/>
      <c r="D67" s="38"/>
      <c r="E67" s="83"/>
      <c r="F67" s="169"/>
      <c r="G67" s="169"/>
      <c r="H67" s="169"/>
    </row>
    <row r="68" spans="1:8" s="104" customFormat="1">
      <c r="A68" s="133"/>
      <c r="B68" s="151"/>
      <c r="C68" s="39"/>
      <c r="D68" s="38"/>
      <c r="E68" s="83"/>
      <c r="F68" s="169"/>
      <c r="G68" s="169"/>
      <c r="H68" s="169"/>
    </row>
    <row r="69" spans="1:8" s="104" customFormat="1">
      <c r="A69" s="133"/>
      <c r="B69" s="138"/>
      <c r="C69" s="37"/>
      <c r="D69" s="38"/>
      <c r="E69" s="83"/>
      <c r="F69" s="169"/>
      <c r="G69" s="169"/>
      <c r="H69" s="169"/>
    </row>
    <row r="70" spans="1:8" s="104" customFormat="1">
      <c r="A70" s="133"/>
      <c r="B70" s="151"/>
      <c r="C70" s="39"/>
      <c r="D70" s="38"/>
      <c r="E70" s="83"/>
      <c r="F70" s="169"/>
      <c r="G70" s="169"/>
      <c r="H70" s="169"/>
    </row>
    <row r="71" spans="1:8" s="104" customFormat="1">
      <c r="A71" s="133"/>
      <c r="B71" s="145"/>
      <c r="C71" s="37"/>
      <c r="D71" s="38"/>
      <c r="E71" s="83"/>
      <c r="F71" s="169"/>
      <c r="G71" s="169"/>
      <c r="H71" s="169"/>
    </row>
    <row r="72" spans="1:8" s="104" customFormat="1">
      <c r="A72" s="133"/>
      <c r="B72" s="152"/>
      <c r="C72" s="39"/>
      <c r="D72" s="38"/>
      <c r="E72" s="83"/>
      <c r="F72" s="169"/>
      <c r="G72" s="169"/>
      <c r="H72" s="169"/>
    </row>
    <row r="73" spans="1:8" s="104" customFormat="1">
      <c r="A73" s="133"/>
      <c r="B73" s="145"/>
      <c r="C73" s="39"/>
      <c r="D73" s="38"/>
      <c r="E73" s="83"/>
      <c r="F73" s="169"/>
      <c r="G73" s="169"/>
      <c r="H73" s="169"/>
    </row>
    <row r="74" spans="1:8" s="104" customFormat="1">
      <c r="A74" s="133"/>
      <c r="B74" s="145"/>
      <c r="C74" s="37"/>
      <c r="D74" s="38"/>
      <c r="E74" s="83"/>
      <c r="F74" s="169"/>
      <c r="G74" s="169"/>
      <c r="H74" s="169"/>
    </row>
    <row r="75" spans="1:8" s="104" customFormat="1">
      <c r="A75" s="153"/>
      <c r="B75" s="46"/>
      <c r="C75" s="42"/>
      <c r="D75" s="43"/>
      <c r="E75" s="84"/>
      <c r="F75" s="85"/>
      <c r="G75" s="103"/>
      <c r="H75" s="103"/>
    </row>
    <row r="76" spans="1:8" s="104" customFormat="1">
      <c r="A76" s="153"/>
      <c r="B76" s="46"/>
      <c r="C76" s="44"/>
      <c r="D76" s="43"/>
      <c r="E76" s="84"/>
      <c r="F76" s="85"/>
      <c r="G76" s="123"/>
      <c r="H76" s="123"/>
    </row>
    <row r="77" spans="1:8" s="104" customFormat="1">
      <c r="A77" s="153"/>
      <c r="B77" s="45"/>
      <c r="C77" s="42"/>
      <c r="D77" s="43"/>
      <c r="E77" s="84"/>
      <c r="F77" s="85"/>
      <c r="G77" s="103"/>
      <c r="H77" s="103"/>
    </row>
    <row r="78" spans="1:8" s="104" customFormat="1">
      <c r="A78" s="153"/>
      <c r="B78" s="46"/>
      <c r="C78" s="44"/>
      <c r="D78" s="43"/>
      <c r="E78" s="84"/>
      <c r="F78" s="85"/>
      <c r="G78" s="103"/>
      <c r="H78" s="103"/>
    </row>
    <row r="79" spans="1:8" s="104" customFormat="1">
      <c r="A79" s="153"/>
      <c r="B79" s="45"/>
      <c r="C79" s="42"/>
      <c r="D79" s="43"/>
      <c r="E79" s="84"/>
      <c r="F79" s="85"/>
      <c r="G79" s="103"/>
      <c r="H79" s="103"/>
    </row>
    <row r="80" spans="1:8" s="104" customFormat="1">
      <c r="A80" s="153"/>
      <c r="B80" s="46"/>
      <c r="C80" s="44"/>
      <c r="D80" s="43"/>
      <c r="E80" s="84"/>
      <c r="F80" s="85"/>
      <c r="G80" s="103"/>
      <c r="H80" s="103"/>
    </row>
    <row r="81" spans="1:8" s="104" customFormat="1">
      <c r="A81" s="153"/>
      <c r="B81" s="45"/>
      <c r="C81" s="42"/>
      <c r="D81" s="43"/>
      <c r="E81" s="84"/>
      <c r="F81" s="85"/>
      <c r="G81" s="103"/>
      <c r="H81" s="103"/>
    </row>
    <row r="82" spans="1:8" s="104" customFormat="1">
      <c r="A82" s="153"/>
      <c r="B82" s="154"/>
      <c r="C82" s="42"/>
      <c r="D82" s="43"/>
      <c r="E82" s="84"/>
      <c r="F82" s="85"/>
      <c r="G82" s="103"/>
      <c r="H82" s="103"/>
    </row>
    <row r="83" spans="1:8" s="104" customFormat="1">
      <c r="A83" s="153"/>
      <c r="B83" s="155"/>
      <c r="C83" s="44"/>
      <c r="D83" s="43"/>
      <c r="E83" s="84"/>
      <c r="F83" s="84"/>
      <c r="G83" s="103"/>
      <c r="H83" s="103"/>
    </row>
    <row r="84" spans="1:8" s="104" customFormat="1">
      <c r="A84" s="153"/>
      <c r="B84" s="45"/>
      <c r="C84" s="42"/>
      <c r="D84" s="43"/>
      <c r="E84" s="84"/>
      <c r="F84" s="85"/>
      <c r="G84" s="103"/>
      <c r="H84" s="103"/>
    </row>
    <row r="85" spans="1:8" s="104" customFormat="1">
      <c r="A85" s="153"/>
      <c r="B85" s="45"/>
      <c r="C85" s="44"/>
      <c r="D85" s="43"/>
      <c r="E85" s="84"/>
      <c r="F85" s="84"/>
      <c r="G85" s="103"/>
      <c r="H85" s="103"/>
    </row>
    <row r="86" spans="1:8" s="104" customFormat="1">
      <c r="A86" s="153"/>
      <c r="B86" s="45"/>
      <c r="C86" s="42"/>
      <c r="D86" s="43"/>
      <c r="E86" s="84"/>
      <c r="F86" s="84"/>
      <c r="G86" s="103"/>
      <c r="H86" s="103"/>
    </row>
    <row r="87" spans="1:8" s="104" customFormat="1">
      <c r="A87" s="153"/>
      <c r="B87" s="154"/>
      <c r="C87" s="44"/>
      <c r="D87" s="43"/>
      <c r="E87" s="84"/>
      <c r="F87" s="84"/>
      <c r="G87" s="103"/>
      <c r="H87" s="103"/>
    </row>
    <row r="88" spans="1:8" s="104" customFormat="1">
      <c r="A88" s="153"/>
      <c r="B88" s="156"/>
      <c r="C88" s="42"/>
      <c r="D88" s="43"/>
      <c r="E88" s="84"/>
      <c r="F88" s="85"/>
      <c r="G88" s="103"/>
      <c r="H88" s="103"/>
    </row>
    <row r="89" spans="1:8" s="104" customFormat="1">
      <c r="A89" s="157"/>
      <c r="B89" s="158"/>
      <c r="C89" s="44"/>
      <c r="D89" s="43"/>
      <c r="E89" s="84"/>
      <c r="F89" s="84"/>
      <c r="G89" s="103"/>
      <c r="H89" s="103"/>
    </row>
    <row r="90" spans="1:8" s="104" customFormat="1">
      <c r="A90" s="157"/>
      <c r="B90" s="158"/>
      <c r="C90" s="44"/>
      <c r="D90" s="49"/>
      <c r="E90" s="84"/>
      <c r="F90" s="85"/>
      <c r="G90" s="103"/>
      <c r="H90" s="103"/>
    </row>
    <row r="91" spans="1:8" s="104" customFormat="1">
      <c r="A91" s="157"/>
      <c r="B91" s="158"/>
      <c r="C91" s="44"/>
      <c r="D91" s="43"/>
      <c r="E91" s="84"/>
      <c r="F91" s="85"/>
      <c r="G91" s="103"/>
      <c r="H91" s="103"/>
    </row>
    <row r="92" spans="1:8" s="104" customFormat="1">
      <c r="A92" s="157"/>
      <c r="B92" s="154"/>
      <c r="C92" s="44"/>
      <c r="D92" s="43"/>
      <c r="E92" s="84"/>
      <c r="F92" s="85"/>
      <c r="G92" s="103"/>
      <c r="H92" s="103"/>
    </row>
    <row r="93" spans="1:8" s="104" customFormat="1">
      <c r="A93" s="157"/>
      <c r="B93" s="158"/>
      <c r="C93" s="44"/>
      <c r="D93" s="43"/>
      <c r="E93" s="84"/>
      <c r="F93" s="85"/>
      <c r="G93" s="103"/>
      <c r="H93" s="103"/>
    </row>
    <row r="94" spans="1:8" s="104" customFormat="1">
      <c r="A94" s="157"/>
      <c r="B94" s="158"/>
      <c r="C94" s="42"/>
      <c r="D94" s="43"/>
      <c r="E94" s="84"/>
      <c r="F94" s="85"/>
      <c r="G94" s="103"/>
      <c r="H94" s="103"/>
    </row>
    <row r="95" spans="1:8" s="104" customFormat="1">
      <c r="A95" s="153"/>
      <c r="B95" s="46"/>
      <c r="C95" s="44"/>
      <c r="D95" s="43"/>
      <c r="E95" s="84"/>
      <c r="F95" s="84"/>
      <c r="G95" s="103"/>
      <c r="H95" s="103"/>
    </row>
    <row r="96" spans="1:8" s="104" customFormat="1">
      <c r="A96" s="153"/>
      <c r="B96" s="45"/>
      <c r="C96" s="42"/>
      <c r="D96" s="43"/>
      <c r="E96" s="84"/>
      <c r="F96" s="85"/>
      <c r="G96" s="103"/>
      <c r="H96" s="103"/>
    </row>
    <row r="97" spans="1:8" s="104" customFormat="1">
      <c r="A97" s="153"/>
      <c r="B97" s="46"/>
      <c r="C97" s="44"/>
      <c r="D97" s="43"/>
      <c r="E97" s="84"/>
      <c r="F97" s="84"/>
      <c r="G97" s="103"/>
      <c r="H97" s="103"/>
    </row>
    <row r="98" spans="1:8" s="104" customFormat="1">
      <c r="A98" s="153"/>
      <c r="B98" s="156"/>
      <c r="C98" s="42"/>
      <c r="D98" s="43"/>
      <c r="E98" s="84"/>
      <c r="F98" s="85"/>
      <c r="G98" s="103"/>
      <c r="H98" s="103"/>
    </row>
    <row r="99" spans="1:8" s="104" customFormat="1">
      <c r="A99" s="153"/>
      <c r="B99" s="46"/>
      <c r="C99" s="44"/>
      <c r="D99" s="43"/>
      <c r="E99" s="84"/>
      <c r="F99" s="84"/>
      <c r="G99" s="103"/>
      <c r="H99" s="103"/>
    </row>
    <row r="100" spans="1:8" s="104" customFormat="1">
      <c r="A100" s="153"/>
      <c r="B100" s="156"/>
      <c r="C100" s="42"/>
      <c r="D100" s="43"/>
      <c r="E100" s="84"/>
      <c r="F100" s="85"/>
      <c r="G100" s="103"/>
      <c r="H100" s="103"/>
    </row>
    <row r="101" spans="1:8" s="104" customFormat="1">
      <c r="A101" s="159"/>
      <c r="B101" s="160"/>
      <c r="C101" s="44"/>
      <c r="D101" s="43"/>
      <c r="E101" s="84"/>
      <c r="F101" s="84"/>
      <c r="G101" s="103"/>
      <c r="H101" s="103"/>
    </row>
    <row r="102" spans="1:8" s="104" customFormat="1">
      <c r="A102" s="153"/>
      <c r="B102" s="156"/>
      <c r="C102" s="42"/>
      <c r="D102" s="43"/>
      <c r="E102" s="84"/>
      <c r="F102" s="84"/>
      <c r="G102" s="103"/>
      <c r="H102" s="103"/>
    </row>
    <row r="103" spans="1:8" s="104" customFormat="1">
      <c r="A103" s="153"/>
      <c r="B103" s="154"/>
      <c r="C103" s="44"/>
      <c r="D103" s="43"/>
      <c r="E103" s="84"/>
      <c r="F103" s="84"/>
      <c r="G103" s="103"/>
      <c r="H103" s="103"/>
    </row>
    <row r="104" spans="1:8" s="104" customFormat="1">
      <c r="A104" s="153"/>
      <c r="B104" s="154"/>
      <c r="C104" s="42"/>
      <c r="D104" s="43"/>
      <c r="E104" s="84"/>
      <c r="F104" s="84"/>
      <c r="G104" s="103"/>
      <c r="H104" s="103"/>
    </row>
    <row r="105" spans="1:8" s="104" customFormat="1">
      <c r="A105" s="153"/>
      <c r="B105" s="46"/>
      <c r="C105" s="44"/>
      <c r="D105" s="43"/>
      <c r="E105" s="84"/>
      <c r="F105" s="84"/>
      <c r="G105" s="103"/>
      <c r="H105" s="103"/>
    </row>
    <row r="106" spans="1:8" s="104" customFormat="1">
      <c r="A106" s="153"/>
      <c r="B106" s="45"/>
      <c r="C106" s="42"/>
      <c r="D106" s="43"/>
      <c r="E106" s="84"/>
      <c r="F106" s="84"/>
      <c r="G106" s="103"/>
      <c r="H106" s="103"/>
    </row>
    <row r="107" spans="1:8" s="104" customFormat="1">
      <c r="A107" s="153"/>
      <c r="B107" s="46"/>
      <c r="C107" s="44"/>
      <c r="D107" s="43"/>
      <c r="E107" s="84"/>
      <c r="F107" s="84"/>
      <c r="G107" s="103"/>
      <c r="H107" s="103"/>
    </row>
    <row r="108" spans="1:8" s="104" customFormat="1">
      <c r="A108" s="153"/>
      <c r="B108" s="45"/>
      <c r="C108" s="42"/>
      <c r="D108" s="43"/>
      <c r="E108" s="84"/>
      <c r="F108" s="85"/>
      <c r="G108" s="103"/>
      <c r="H108" s="103"/>
    </row>
    <row r="109" spans="1:8" s="104" customFormat="1">
      <c r="A109" s="153"/>
      <c r="B109" s="46"/>
      <c r="C109" s="44"/>
      <c r="D109" s="43"/>
      <c r="E109" s="84"/>
      <c r="F109" s="84"/>
      <c r="G109" s="103"/>
      <c r="H109" s="103"/>
    </row>
    <row r="110" spans="1:8" s="104" customFormat="1">
      <c r="A110" s="153"/>
      <c r="B110" s="161"/>
      <c r="C110" s="42"/>
      <c r="D110" s="43"/>
      <c r="E110" s="84"/>
      <c r="F110" s="85"/>
      <c r="G110" s="103"/>
      <c r="H110" s="103"/>
    </row>
    <row r="111" spans="1:8" s="104" customFormat="1">
      <c r="A111" s="153"/>
      <c r="B111" s="154"/>
      <c r="C111" s="44"/>
      <c r="D111" s="43"/>
      <c r="E111" s="84"/>
      <c r="F111" s="84"/>
      <c r="G111" s="103"/>
      <c r="H111" s="103"/>
    </row>
    <row r="112" spans="1:8" s="104" customFormat="1">
      <c r="A112" s="153"/>
      <c r="B112" s="161"/>
      <c r="C112" s="42"/>
      <c r="D112" s="43"/>
      <c r="E112" s="84"/>
      <c r="F112" s="85"/>
      <c r="G112" s="103"/>
      <c r="H112" s="103"/>
    </row>
    <row r="113" spans="1:8" s="104" customFormat="1">
      <c r="A113" s="153"/>
      <c r="B113" s="154"/>
      <c r="C113" s="44"/>
      <c r="D113" s="43"/>
      <c r="E113" s="84"/>
      <c r="F113" s="84"/>
      <c r="G113" s="103"/>
      <c r="H113" s="103"/>
    </row>
    <row r="114" spans="1:8" s="104" customFormat="1">
      <c r="A114" s="153"/>
      <c r="B114" s="156"/>
      <c r="C114" s="42"/>
      <c r="D114" s="43"/>
      <c r="E114" s="84"/>
      <c r="F114" s="84"/>
      <c r="G114" s="103"/>
      <c r="H114" s="103"/>
    </row>
    <row r="115" spans="1:8" s="104" customFormat="1">
      <c r="A115" s="153"/>
      <c r="B115" s="162"/>
      <c r="C115" s="49"/>
      <c r="D115" s="97"/>
      <c r="E115" s="86"/>
      <c r="F115" s="87"/>
      <c r="G115" s="103"/>
      <c r="H115" s="103"/>
    </row>
    <row r="116" spans="1:8" s="104" customFormat="1">
      <c r="A116" s="153"/>
      <c r="B116" s="156"/>
      <c r="C116" s="48"/>
      <c r="D116" s="97"/>
      <c r="E116" s="84"/>
      <c r="F116" s="84"/>
      <c r="G116" s="103"/>
      <c r="H116" s="103"/>
    </row>
    <row r="117" spans="1:8" s="104" customFormat="1">
      <c r="A117" s="153"/>
      <c r="B117" s="162"/>
      <c r="C117" s="49"/>
      <c r="D117" s="97"/>
      <c r="E117" s="86"/>
      <c r="F117" s="87"/>
      <c r="G117" s="103"/>
      <c r="H117" s="103"/>
    </row>
    <row r="118" spans="1:8" s="104" customFormat="1">
      <c r="A118" s="50"/>
      <c r="B118" s="163"/>
      <c r="C118" s="51"/>
      <c r="D118" s="52"/>
      <c r="E118" s="88"/>
      <c r="F118" s="89"/>
      <c r="G118" s="103"/>
      <c r="H118" s="103"/>
    </row>
    <row r="119" spans="1:8" s="104" customFormat="1">
      <c r="A119" s="50"/>
      <c r="B119" s="53"/>
      <c r="C119" s="49"/>
      <c r="D119" s="97"/>
      <c r="E119" s="86"/>
      <c r="F119" s="90"/>
      <c r="G119" s="103"/>
      <c r="H119" s="103"/>
    </row>
    <row r="120" spans="1:8" s="104" customFormat="1">
      <c r="A120" s="50"/>
      <c r="B120" s="163"/>
      <c r="C120" s="49"/>
      <c r="D120" s="97"/>
      <c r="E120" s="86"/>
      <c r="F120" s="91"/>
      <c r="G120" s="103"/>
      <c r="H120" s="103"/>
    </row>
    <row r="121" spans="1:8" s="104" customFormat="1">
      <c r="A121" s="50"/>
      <c r="B121" s="54"/>
      <c r="C121" s="49"/>
      <c r="D121" s="97"/>
      <c r="E121" s="86"/>
      <c r="F121" s="87"/>
      <c r="G121" s="103"/>
      <c r="H121" s="103"/>
    </row>
    <row r="122" spans="1:8" s="104" customFormat="1">
      <c r="A122" s="50"/>
      <c r="B122" s="55"/>
      <c r="C122" s="49"/>
      <c r="D122" s="97"/>
      <c r="E122" s="86"/>
      <c r="F122" s="86"/>
      <c r="G122" s="103"/>
      <c r="H122" s="103"/>
    </row>
    <row r="123" spans="1:8" s="104" customFormat="1">
      <c r="A123" s="50"/>
      <c r="B123" s="55"/>
      <c r="C123" s="49"/>
      <c r="D123" s="97"/>
      <c r="E123" s="86"/>
      <c r="F123" s="87"/>
      <c r="G123" s="103"/>
      <c r="H123" s="103"/>
    </row>
    <row r="124" spans="1:8" s="104" customFormat="1">
      <c r="A124" s="50"/>
      <c r="B124" s="55"/>
      <c r="C124" s="49"/>
      <c r="D124" s="97"/>
      <c r="E124" s="86"/>
      <c r="F124" s="87"/>
      <c r="G124" s="103"/>
      <c r="H124" s="103"/>
    </row>
    <row r="125" spans="1:8" s="104" customFormat="1">
      <c r="A125" s="50"/>
      <c r="B125" s="55"/>
      <c r="C125" s="49"/>
      <c r="D125" s="97"/>
      <c r="E125" s="86"/>
      <c r="F125" s="87"/>
      <c r="G125" s="103"/>
      <c r="H125" s="103"/>
    </row>
    <row r="126" spans="1:8" s="104" customFormat="1">
      <c r="A126" s="50"/>
      <c r="B126" s="56"/>
      <c r="C126" s="49"/>
      <c r="D126" s="97"/>
      <c r="E126" s="86"/>
      <c r="F126" s="87"/>
      <c r="G126" s="103"/>
      <c r="H126" s="103"/>
    </row>
    <row r="127" spans="1:8" s="104" customFormat="1">
      <c r="A127" s="50"/>
      <c r="B127" s="55"/>
      <c r="C127" s="49"/>
      <c r="D127" s="97"/>
      <c r="E127" s="86"/>
      <c r="F127" s="87"/>
      <c r="G127" s="103"/>
      <c r="H127" s="103"/>
    </row>
    <row r="128" spans="1:8" s="104" customFormat="1">
      <c r="A128" s="50"/>
      <c r="B128" s="55"/>
      <c r="C128" s="49"/>
      <c r="D128" s="97"/>
      <c r="E128" s="86"/>
      <c r="F128" s="87"/>
      <c r="G128" s="103"/>
      <c r="H128" s="103"/>
    </row>
    <row r="129" spans="1:8" s="104" customFormat="1">
      <c r="A129" s="50"/>
      <c r="B129" s="55"/>
      <c r="C129" s="49"/>
      <c r="D129" s="57"/>
      <c r="E129" s="86"/>
      <c r="F129" s="87"/>
      <c r="G129" s="103"/>
      <c r="H129" s="103"/>
    </row>
    <row r="130" spans="1:8" s="104" customFormat="1">
      <c r="A130" s="50"/>
      <c r="B130" s="55"/>
      <c r="C130" s="49"/>
      <c r="D130" s="97"/>
      <c r="E130" s="86"/>
      <c r="F130" s="87"/>
      <c r="G130" s="103"/>
      <c r="H130" s="103"/>
    </row>
    <row r="131" spans="1:8" s="104" customFormat="1">
      <c r="A131" s="50"/>
      <c r="B131" s="55"/>
      <c r="C131" s="49"/>
      <c r="D131" s="97"/>
      <c r="E131" s="86"/>
      <c r="F131" s="87"/>
      <c r="G131" s="103"/>
      <c r="H131" s="103"/>
    </row>
    <row r="132" spans="1:8" s="104" customFormat="1">
      <c r="A132" s="50"/>
      <c r="B132" s="55"/>
      <c r="C132" s="49"/>
      <c r="D132" s="97"/>
      <c r="E132" s="86"/>
      <c r="F132" s="87"/>
      <c r="G132" s="103"/>
      <c r="H132" s="103"/>
    </row>
    <row r="133" spans="1:8" s="104" customFormat="1">
      <c r="A133" s="50"/>
      <c r="B133" s="53"/>
      <c r="C133" s="49"/>
      <c r="D133" s="97"/>
      <c r="E133" s="86"/>
      <c r="F133" s="90"/>
      <c r="G133" s="103"/>
      <c r="H133" s="103"/>
    </row>
    <row r="134" spans="1:8" s="104" customFormat="1">
      <c r="A134" s="50"/>
      <c r="B134" s="53"/>
      <c r="C134" s="49"/>
      <c r="D134" s="97"/>
      <c r="E134" s="86"/>
      <c r="F134" s="90"/>
      <c r="G134" s="103"/>
      <c r="H134" s="103"/>
    </row>
    <row r="135" spans="1:8" s="104" customFormat="1">
      <c r="A135" s="50"/>
      <c r="B135" s="53"/>
      <c r="C135" s="49"/>
      <c r="D135" s="97"/>
      <c r="E135" s="86"/>
      <c r="F135" s="90"/>
      <c r="G135" s="103"/>
      <c r="H135" s="103"/>
    </row>
    <row r="136" spans="1:8" s="104" customFormat="1">
      <c r="A136" s="50"/>
      <c r="B136" s="54"/>
      <c r="C136" s="49"/>
      <c r="D136" s="165"/>
      <c r="E136" s="165"/>
      <c r="F136" s="165"/>
      <c r="G136" s="103"/>
      <c r="H136" s="103"/>
    </row>
    <row r="137" spans="1:8" s="104" customFormat="1">
      <c r="A137" s="50"/>
      <c r="B137" s="54"/>
      <c r="C137" s="49"/>
      <c r="D137" s="97"/>
      <c r="E137" s="86"/>
      <c r="F137" s="86"/>
      <c r="G137" s="103"/>
      <c r="H137" s="103"/>
    </row>
    <row r="138" spans="1:8" s="104" customFormat="1">
      <c r="A138" s="50"/>
      <c r="B138" s="54"/>
      <c r="C138" s="49"/>
      <c r="D138" s="97"/>
      <c r="E138" s="86"/>
      <c r="F138" s="87"/>
      <c r="G138" s="103"/>
      <c r="H138" s="103"/>
    </row>
    <row r="139" spans="1:8" s="104" customFormat="1">
      <c r="A139" s="50"/>
      <c r="B139" s="54"/>
      <c r="C139" s="49"/>
      <c r="D139" s="97"/>
      <c r="E139" s="86"/>
      <c r="F139" s="86"/>
      <c r="G139" s="103"/>
      <c r="H139" s="103"/>
    </row>
    <row r="140" spans="1:8" s="104" customFormat="1">
      <c r="A140" s="50"/>
      <c r="B140" s="54"/>
      <c r="C140" s="49"/>
      <c r="D140" s="97"/>
      <c r="E140" s="86"/>
      <c r="F140" s="86"/>
      <c r="G140" s="103"/>
      <c r="H140" s="103"/>
    </row>
    <row r="141" spans="1:8" s="104" customFormat="1">
      <c r="A141" s="50"/>
      <c r="B141" s="54"/>
      <c r="C141" s="49"/>
      <c r="D141" s="165"/>
      <c r="E141" s="165"/>
      <c r="F141" s="165"/>
      <c r="G141" s="103"/>
      <c r="H141" s="103"/>
    </row>
    <row r="142" spans="1:8" s="104" customFormat="1">
      <c r="A142" s="50"/>
      <c r="B142" s="55"/>
      <c r="C142" s="49"/>
      <c r="D142" s="97"/>
      <c r="E142" s="86"/>
      <c r="F142" s="86"/>
      <c r="G142" s="103"/>
      <c r="H142" s="103"/>
    </row>
    <row r="143" spans="1:8" s="104" customFormat="1">
      <c r="A143" s="50"/>
      <c r="B143" s="55"/>
      <c r="C143" s="49"/>
      <c r="D143" s="97"/>
      <c r="E143" s="86"/>
      <c r="F143" s="90"/>
      <c r="G143" s="103"/>
      <c r="H143" s="103"/>
    </row>
    <row r="144" spans="1:8" s="104" customFormat="1">
      <c r="A144" s="50"/>
      <c r="B144" s="54"/>
      <c r="C144" s="49"/>
      <c r="D144" s="97"/>
      <c r="E144" s="86"/>
      <c r="F144" s="90"/>
      <c r="G144" s="103"/>
      <c r="H144" s="103"/>
    </row>
    <row r="145" spans="1:8" s="104" customFormat="1">
      <c r="A145" s="50"/>
      <c r="B145" s="53"/>
      <c r="C145" s="49"/>
      <c r="D145" s="97"/>
      <c r="E145" s="86"/>
      <c r="F145" s="90"/>
      <c r="G145" s="103"/>
      <c r="H145" s="103"/>
    </row>
    <row r="146" spans="1:8" s="104" customFormat="1">
      <c r="A146" s="50"/>
      <c r="B146" s="53"/>
      <c r="C146" s="49"/>
      <c r="D146" s="97"/>
      <c r="E146" s="86"/>
      <c r="F146" s="90"/>
      <c r="G146" s="103"/>
      <c r="H146" s="103"/>
    </row>
    <row r="147" spans="1:8" s="104" customFormat="1">
      <c r="A147" s="50"/>
      <c r="B147" s="53"/>
      <c r="C147" s="49"/>
      <c r="D147" s="97"/>
      <c r="E147" s="86"/>
      <c r="F147" s="90"/>
      <c r="G147" s="103"/>
      <c r="H147" s="103"/>
    </row>
    <row r="148" spans="1:8" s="104" customFormat="1">
      <c r="A148" s="50"/>
      <c r="B148" s="54"/>
      <c r="C148" s="49"/>
      <c r="D148" s="165"/>
      <c r="E148" s="165"/>
      <c r="F148" s="165"/>
      <c r="G148" s="103"/>
      <c r="H148" s="103"/>
    </row>
    <row r="149" spans="1:8" s="104" customFormat="1">
      <c r="A149" s="50"/>
      <c r="B149" s="55"/>
      <c r="C149" s="49"/>
      <c r="D149" s="97"/>
      <c r="E149" s="86"/>
      <c r="F149" s="86"/>
      <c r="G149" s="103"/>
      <c r="H149" s="103"/>
    </row>
    <row r="150" spans="1:8" s="104" customFormat="1">
      <c r="A150" s="50"/>
      <c r="B150" s="53"/>
      <c r="C150" s="49"/>
      <c r="D150" s="97"/>
      <c r="E150" s="86"/>
      <c r="F150" s="87"/>
      <c r="G150" s="103"/>
      <c r="H150" s="103"/>
    </row>
    <row r="151" spans="1:8" s="104" customFormat="1">
      <c r="A151" s="50"/>
      <c r="B151" s="53"/>
      <c r="C151" s="49"/>
      <c r="D151" s="97"/>
      <c r="E151" s="86"/>
      <c r="F151" s="90"/>
      <c r="G151" s="103"/>
      <c r="H151" s="103"/>
    </row>
    <row r="152" spans="1:8" s="104" customFormat="1">
      <c r="A152" s="50"/>
      <c r="B152" s="54"/>
      <c r="C152" s="49"/>
      <c r="D152" s="165"/>
      <c r="E152" s="165"/>
      <c r="F152" s="165"/>
      <c r="G152" s="103"/>
      <c r="H152" s="103"/>
    </row>
    <row r="153" spans="1:8" s="104" customFormat="1">
      <c r="A153" s="50"/>
      <c r="B153" s="55"/>
      <c r="C153" s="49"/>
      <c r="D153" s="97"/>
      <c r="E153" s="86"/>
      <c r="F153" s="86"/>
      <c r="G153" s="103"/>
      <c r="H153" s="103"/>
    </row>
    <row r="154" spans="1:8" s="104" customFormat="1">
      <c r="A154" s="50"/>
      <c r="B154" s="55"/>
      <c r="C154" s="49"/>
      <c r="D154" s="97"/>
      <c r="E154" s="86"/>
      <c r="F154" s="87"/>
      <c r="G154" s="103"/>
      <c r="H154" s="103"/>
    </row>
    <row r="155" spans="1:8" s="104" customFormat="1">
      <c r="A155" s="50"/>
      <c r="B155" s="55"/>
      <c r="C155" s="49"/>
      <c r="D155" s="97"/>
      <c r="E155" s="86"/>
      <c r="F155" s="90"/>
      <c r="G155" s="103"/>
      <c r="H155" s="103"/>
    </row>
    <row r="156" spans="1:8" s="104" customFormat="1">
      <c r="A156" s="50"/>
      <c r="B156" s="54"/>
      <c r="C156" s="49"/>
      <c r="D156" s="165"/>
      <c r="E156" s="165"/>
      <c r="F156" s="165"/>
      <c r="G156" s="103"/>
      <c r="H156" s="103"/>
    </row>
    <row r="157" spans="1:8" s="104" customFormat="1">
      <c r="A157" s="50"/>
      <c r="B157" s="58"/>
      <c r="C157" s="49"/>
      <c r="D157" s="97"/>
      <c r="E157" s="86"/>
      <c r="F157" s="86"/>
      <c r="G157" s="103"/>
      <c r="H157" s="103"/>
    </row>
    <row r="158" spans="1:8" s="104" customFormat="1">
      <c r="A158" s="50"/>
      <c r="B158" s="55"/>
      <c r="C158" s="49"/>
      <c r="D158" s="97"/>
      <c r="E158" s="86"/>
      <c r="F158" s="86"/>
      <c r="G158" s="103"/>
      <c r="H158" s="103"/>
    </row>
    <row r="159" spans="1:8" s="104" customFormat="1">
      <c r="A159" s="50"/>
      <c r="B159" s="55"/>
      <c r="C159" s="49"/>
      <c r="D159" s="97"/>
      <c r="E159" s="86"/>
      <c r="F159" s="86"/>
      <c r="G159" s="103"/>
      <c r="H159" s="103"/>
    </row>
    <row r="160" spans="1:8" s="104" customFormat="1">
      <c r="A160" s="50"/>
      <c r="B160" s="55"/>
      <c r="C160" s="49"/>
      <c r="D160" s="97"/>
      <c r="E160" s="86"/>
      <c r="F160" s="86"/>
      <c r="G160" s="103"/>
      <c r="H160" s="103"/>
    </row>
    <row r="161" spans="1:6">
      <c r="A161" s="50"/>
      <c r="B161" s="55"/>
      <c r="C161" s="49"/>
      <c r="D161" s="69"/>
      <c r="E161" s="86"/>
      <c r="F161" s="86"/>
    </row>
    <row r="162" spans="1:6">
      <c r="A162" s="50"/>
      <c r="B162" s="54"/>
      <c r="C162" s="49"/>
      <c r="D162" s="165"/>
      <c r="E162" s="165"/>
      <c r="F162" s="165"/>
    </row>
    <row r="163" spans="1:6">
      <c r="A163" s="50"/>
      <c r="B163" s="55"/>
      <c r="C163" s="49"/>
      <c r="D163" s="69"/>
      <c r="E163" s="86"/>
      <c r="F163" s="86"/>
    </row>
    <row r="164" spans="1:6">
      <c r="A164" s="50"/>
      <c r="B164" s="55"/>
      <c r="C164" s="49"/>
      <c r="D164" s="69"/>
      <c r="E164" s="86"/>
      <c r="F164" s="90"/>
    </row>
    <row r="165" spans="1:6">
      <c r="A165" s="50"/>
      <c r="B165" s="55"/>
      <c r="C165" s="49"/>
      <c r="D165" s="69"/>
      <c r="E165" s="86"/>
      <c r="F165" s="90"/>
    </row>
    <row r="166" spans="1:6">
      <c r="A166" s="50"/>
      <c r="B166" s="55"/>
      <c r="C166" s="49"/>
      <c r="D166" s="69"/>
      <c r="E166" s="86"/>
      <c r="F166" s="90"/>
    </row>
    <row r="167" spans="1:6">
      <c r="A167" s="50"/>
      <c r="B167" s="54"/>
      <c r="C167" s="49"/>
      <c r="D167" s="165"/>
      <c r="E167" s="165"/>
      <c r="F167" s="165"/>
    </row>
    <row r="168" spans="1:6">
      <c r="A168" s="50"/>
      <c r="B168" s="55"/>
      <c r="C168" s="49"/>
      <c r="D168" s="69"/>
      <c r="E168" s="86"/>
      <c r="F168" s="86"/>
    </row>
    <row r="169" spans="1:6">
      <c r="A169" s="50"/>
      <c r="B169" s="53"/>
      <c r="C169" s="49"/>
      <c r="D169" s="69"/>
      <c r="E169" s="86"/>
      <c r="F169" s="87"/>
    </row>
    <row r="170" spans="1:6">
      <c r="A170" s="50"/>
      <c r="B170" s="53"/>
      <c r="C170" s="49"/>
      <c r="D170" s="69"/>
      <c r="E170" s="86"/>
      <c r="F170" s="87"/>
    </row>
    <row r="171" spans="1:6">
      <c r="A171" s="50"/>
      <c r="B171" s="53"/>
      <c r="C171" s="49"/>
      <c r="D171" s="69"/>
      <c r="E171" s="86"/>
      <c r="F171" s="90"/>
    </row>
    <row r="172" spans="1:6">
      <c r="A172" s="50"/>
      <c r="B172" s="54"/>
      <c r="C172" s="49"/>
      <c r="D172" s="165"/>
      <c r="E172" s="165"/>
      <c r="F172" s="165"/>
    </row>
    <row r="173" spans="1:6">
      <c r="A173" s="50"/>
      <c r="B173" s="54"/>
      <c r="C173" s="49"/>
      <c r="D173" s="69"/>
      <c r="E173" s="86"/>
      <c r="F173" s="86"/>
    </row>
    <row r="174" spans="1:6">
      <c r="A174" s="50"/>
      <c r="B174" s="55"/>
      <c r="C174" s="49"/>
      <c r="D174" s="69"/>
      <c r="E174" s="86"/>
      <c r="F174" s="90"/>
    </row>
    <row r="175" spans="1:6">
      <c r="A175" s="50"/>
      <c r="B175" s="55"/>
      <c r="C175" s="49"/>
      <c r="D175" s="69"/>
      <c r="E175" s="86"/>
      <c r="F175" s="90"/>
    </row>
    <row r="176" spans="1:6">
      <c r="A176" s="50"/>
      <c r="B176" s="55"/>
      <c r="C176" s="49"/>
      <c r="D176" s="69"/>
      <c r="E176" s="86"/>
      <c r="F176" s="87"/>
    </row>
    <row r="177" spans="1:7">
      <c r="A177" s="50"/>
      <c r="B177" s="55"/>
      <c r="C177" s="49"/>
      <c r="D177" s="69"/>
      <c r="E177" s="86"/>
      <c r="F177" s="87"/>
    </row>
    <row r="178" spans="1:7">
      <c r="A178" s="50"/>
      <c r="B178" s="53"/>
      <c r="C178" s="49"/>
      <c r="D178" s="69"/>
      <c r="E178" s="86"/>
      <c r="F178" s="87"/>
    </row>
    <row r="179" spans="1:7">
      <c r="A179" s="50"/>
      <c r="B179" s="53"/>
      <c r="C179" s="49"/>
      <c r="D179" s="69"/>
      <c r="E179" s="86"/>
      <c r="F179" s="87"/>
    </row>
    <row r="180" spans="1:7">
      <c r="A180" s="50"/>
      <c r="B180" s="53"/>
      <c r="C180" s="49"/>
      <c r="D180" s="69"/>
      <c r="E180" s="86"/>
      <c r="F180" s="90"/>
    </row>
    <row r="181" spans="1:7">
      <c r="A181" s="50"/>
      <c r="B181" s="53"/>
      <c r="C181" s="49"/>
      <c r="D181" s="69"/>
      <c r="E181" s="86"/>
      <c r="F181" s="90"/>
    </row>
    <row r="182" spans="1:7">
      <c r="A182" s="50"/>
      <c r="B182" s="53"/>
      <c r="C182" s="49"/>
      <c r="D182" s="165"/>
      <c r="E182" s="165"/>
      <c r="F182" s="165"/>
      <c r="G182" s="124"/>
    </row>
    <row r="183" spans="1:7">
      <c r="A183" s="50"/>
      <c r="B183" s="53"/>
      <c r="C183" s="49"/>
      <c r="D183" s="69"/>
      <c r="E183" s="86"/>
      <c r="F183" s="86"/>
      <c r="G183" s="124"/>
    </row>
    <row r="184" spans="1:7">
      <c r="A184" s="50"/>
      <c r="B184" s="53"/>
      <c r="C184" s="49"/>
      <c r="D184" s="69"/>
      <c r="E184" s="86"/>
      <c r="F184" s="90"/>
    </row>
    <row r="185" spans="1:7">
      <c r="A185" s="50"/>
      <c r="B185" s="53"/>
      <c r="C185" s="49"/>
      <c r="D185" s="69"/>
      <c r="E185" s="86"/>
      <c r="F185" s="90"/>
    </row>
    <row r="186" spans="1:7">
      <c r="A186" s="50"/>
      <c r="B186" s="54"/>
      <c r="C186" s="49"/>
      <c r="D186" s="165"/>
      <c r="E186" s="165"/>
      <c r="F186" s="165"/>
      <c r="G186" s="124"/>
    </row>
    <row r="187" spans="1:7">
      <c r="A187" s="50"/>
      <c r="B187" s="53"/>
      <c r="C187" s="49"/>
      <c r="D187" s="69"/>
      <c r="E187" s="86"/>
      <c r="F187" s="86"/>
      <c r="G187" s="124"/>
    </row>
    <row r="188" spans="1:7">
      <c r="A188" s="50"/>
      <c r="B188" s="55"/>
      <c r="C188" s="49"/>
      <c r="D188" s="69"/>
      <c r="E188" s="86"/>
      <c r="F188" s="87"/>
    </row>
    <row r="189" spans="1:7">
      <c r="A189" s="50"/>
      <c r="B189" s="55"/>
      <c r="C189" s="49"/>
      <c r="D189" s="69"/>
      <c r="E189" s="86"/>
      <c r="F189" s="87"/>
    </row>
    <row r="190" spans="1:7">
      <c r="A190" s="50"/>
      <c r="B190" s="55"/>
      <c r="C190" s="49"/>
      <c r="D190" s="69"/>
      <c r="E190" s="86"/>
      <c r="F190" s="87"/>
    </row>
    <row r="191" spans="1:7">
      <c r="A191" s="50"/>
      <c r="B191" s="53"/>
      <c r="C191" s="49"/>
      <c r="D191" s="165"/>
      <c r="E191" s="165"/>
      <c r="F191" s="165"/>
      <c r="G191" s="124"/>
    </row>
    <row r="192" spans="1:7">
      <c r="A192" s="50"/>
      <c r="B192" s="55"/>
      <c r="C192" s="49"/>
      <c r="D192" s="69"/>
      <c r="E192" s="86"/>
      <c r="F192" s="86"/>
      <c r="G192" s="124"/>
    </row>
    <row r="193" spans="1:7">
      <c r="A193" s="50"/>
      <c r="B193" s="55"/>
      <c r="C193" s="49"/>
      <c r="D193" s="69"/>
      <c r="E193" s="86"/>
      <c r="F193" s="86"/>
      <c r="G193" s="124"/>
    </row>
    <row r="194" spans="1:7">
      <c r="A194" s="50"/>
      <c r="B194" s="53"/>
      <c r="C194" s="49"/>
      <c r="D194" s="69"/>
      <c r="E194" s="86"/>
      <c r="F194" s="87"/>
    </row>
    <row r="195" spans="1:7">
      <c r="A195" s="50"/>
      <c r="B195" s="55"/>
      <c r="C195" s="49"/>
      <c r="D195" s="69"/>
      <c r="E195" s="86"/>
      <c r="F195" s="87"/>
      <c r="G195" s="125"/>
    </row>
    <row r="196" spans="1:7">
      <c r="A196" s="50"/>
      <c r="B196" s="55"/>
      <c r="C196" s="49"/>
      <c r="D196" s="69"/>
      <c r="E196" s="86"/>
      <c r="F196" s="87"/>
    </row>
    <row r="197" spans="1:7">
      <c r="A197" s="50"/>
      <c r="B197" s="55"/>
      <c r="C197" s="49"/>
      <c r="D197" s="69"/>
      <c r="E197" s="86"/>
      <c r="F197" s="90"/>
    </row>
    <row r="198" spans="1:7">
      <c r="A198" s="50"/>
      <c r="B198" s="54"/>
      <c r="C198" s="49"/>
      <c r="D198" s="165"/>
      <c r="E198" s="165"/>
      <c r="F198" s="165"/>
      <c r="G198" s="124"/>
    </row>
    <row r="199" spans="1:7">
      <c r="A199" s="50"/>
      <c r="B199" s="55"/>
      <c r="C199" s="49"/>
      <c r="D199" s="69"/>
      <c r="E199" s="86"/>
      <c r="F199" s="86"/>
      <c r="G199" s="124"/>
    </row>
    <row r="200" spans="1:7">
      <c r="A200" s="50"/>
      <c r="B200" s="53"/>
      <c r="C200" s="49"/>
      <c r="D200" s="69"/>
      <c r="E200" s="86"/>
      <c r="F200" s="87"/>
    </row>
    <row r="201" spans="1:7">
      <c r="A201" s="50"/>
      <c r="B201" s="53"/>
      <c r="C201" s="49"/>
      <c r="D201" s="69"/>
      <c r="E201" s="86"/>
      <c r="F201" s="87"/>
    </row>
    <row r="202" spans="1:7">
      <c r="A202" s="50"/>
      <c r="B202" s="53"/>
      <c r="C202" s="49"/>
      <c r="D202" s="69"/>
      <c r="E202" s="86"/>
      <c r="F202" s="87"/>
    </row>
    <row r="203" spans="1:7">
      <c r="A203" s="50"/>
      <c r="B203" s="54"/>
      <c r="C203" s="49"/>
      <c r="D203" s="165"/>
      <c r="E203" s="165"/>
      <c r="F203" s="165"/>
      <c r="G203" s="124"/>
    </row>
    <row r="204" spans="1:7">
      <c r="A204" s="50"/>
      <c r="B204" s="53"/>
      <c r="C204" s="49"/>
      <c r="D204" s="69"/>
      <c r="E204" s="86"/>
      <c r="F204" s="86"/>
      <c r="G204" s="124"/>
    </row>
    <row r="205" spans="1:7">
      <c r="A205" s="50"/>
      <c r="B205" s="53"/>
      <c r="C205" s="49"/>
      <c r="D205" s="69"/>
      <c r="E205" s="86"/>
      <c r="F205" s="86"/>
      <c r="G205" s="124"/>
    </row>
    <row r="206" spans="1:7">
      <c r="A206" s="50"/>
      <c r="B206" s="53"/>
      <c r="C206" s="49"/>
      <c r="D206" s="69"/>
      <c r="E206" s="86"/>
      <c r="F206" s="86"/>
      <c r="G206" s="124"/>
    </row>
    <row r="207" spans="1:7">
      <c r="A207" s="50"/>
      <c r="B207" s="54"/>
      <c r="C207" s="49"/>
      <c r="D207" s="69"/>
      <c r="E207" s="86"/>
      <c r="F207" s="86"/>
      <c r="G207" s="124"/>
    </row>
    <row r="208" spans="1:7">
      <c r="A208" s="50"/>
      <c r="B208" s="55"/>
      <c r="C208" s="49"/>
      <c r="D208" s="69"/>
      <c r="E208" s="86"/>
      <c r="F208" s="86"/>
      <c r="G208" s="124"/>
    </row>
    <row r="209" spans="1:7">
      <c r="A209" s="50"/>
      <c r="B209" s="55"/>
      <c r="C209" s="49"/>
      <c r="D209" s="69"/>
      <c r="E209" s="86"/>
      <c r="F209" s="86"/>
      <c r="G209" s="124"/>
    </row>
    <row r="210" spans="1:7">
      <c r="A210" s="50"/>
      <c r="B210" s="55"/>
      <c r="C210" s="49"/>
      <c r="D210" s="69"/>
      <c r="E210" s="86"/>
      <c r="F210" s="90"/>
    </row>
    <row r="211" spans="1:7">
      <c r="A211" s="50"/>
      <c r="B211" s="55"/>
      <c r="C211" s="49"/>
      <c r="D211" s="69"/>
      <c r="E211" s="86"/>
      <c r="F211" s="90"/>
    </row>
    <row r="212" spans="1:7">
      <c r="A212" s="50"/>
      <c r="B212" s="53"/>
      <c r="C212" s="49"/>
      <c r="D212" s="69"/>
      <c r="E212" s="86"/>
      <c r="F212" s="90"/>
    </row>
    <row r="213" spans="1:7">
      <c r="A213" s="50"/>
      <c r="B213" s="53"/>
      <c r="C213" s="49"/>
      <c r="D213" s="69"/>
      <c r="E213" s="86"/>
      <c r="F213" s="90"/>
    </row>
    <row r="214" spans="1:7">
      <c r="A214" s="50"/>
      <c r="B214" s="53"/>
      <c r="C214" s="49"/>
      <c r="D214" s="69"/>
      <c r="E214" s="86"/>
      <c r="F214" s="90"/>
    </row>
    <row r="215" spans="1:7">
      <c r="A215" s="50"/>
      <c r="B215" s="59"/>
      <c r="C215" s="49"/>
      <c r="D215" s="165"/>
      <c r="E215" s="165"/>
      <c r="F215" s="165"/>
      <c r="G215" s="124"/>
    </row>
    <row r="216" spans="1:7">
      <c r="A216" s="50"/>
      <c r="B216" s="59"/>
      <c r="C216" s="49"/>
      <c r="D216" s="69"/>
      <c r="E216" s="86"/>
      <c r="F216" s="86"/>
      <c r="G216" s="124"/>
    </row>
    <row r="217" spans="1:7">
      <c r="A217" s="50"/>
      <c r="B217" s="59"/>
      <c r="C217" s="49"/>
      <c r="D217" s="69"/>
      <c r="E217" s="86"/>
      <c r="F217" s="87"/>
      <c r="G217" s="126"/>
    </row>
    <row r="218" spans="1:7">
      <c r="A218" s="50"/>
      <c r="B218" s="55"/>
      <c r="C218" s="49"/>
      <c r="D218" s="69"/>
      <c r="E218" s="86"/>
      <c r="F218" s="87"/>
      <c r="G218" s="126"/>
    </row>
    <row r="219" spans="1:7">
      <c r="A219" s="50"/>
      <c r="B219" s="54"/>
      <c r="C219" s="49"/>
      <c r="D219" s="69"/>
      <c r="E219" s="86"/>
      <c r="F219" s="87"/>
      <c r="G219" s="127"/>
    </row>
    <row r="220" spans="1:7">
      <c r="A220" s="50"/>
      <c r="B220" s="54"/>
      <c r="C220" s="49"/>
      <c r="D220" s="69"/>
      <c r="E220" s="86"/>
      <c r="F220" s="87"/>
      <c r="G220" s="124"/>
    </row>
    <row r="221" spans="1:7">
      <c r="A221" s="50"/>
      <c r="B221" s="54"/>
      <c r="C221" s="49"/>
      <c r="D221" s="165"/>
      <c r="E221" s="165"/>
      <c r="F221" s="165"/>
      <c r="G221" s="124"/>
    </row>
    <row r="222" spans="1:7">
      <c r="A222" s="50"/>
      <c r="B222" s="54"/>
      <c r="C222" s="49"/>
      <c r="D222" s="69"/>
      <c r="E222" s="86"/>
      <c r="F222" s="86"/>
      <c r="G222" s="124"/>
    </row>
    <row r="223" spans="1:7">
      <c r="A223" s="50"/>
      <c r="B223" s="59"/>
      <c r="C223" s="49"/>
      <c r="D223" s="165"/>
      <c r="E223" s="165"/>
      <c r="F223" s="165"/>
      <c r="G223" s="124"/>
    </row>
    <row r="224" spans="1:7">
      <c r="A224" s="50"/>
      <c r="B224" s="53"/>
      <c r="C224" s="49"/>
      <c r="D224" s="69"/>
      <c r="E224" s="86"/>
      <c r="F224" s="86"/>
      <c r="G224" s="124"/>
    </row>
    <row r="225" spans="1:8">
      <c r="A225" s="50"/>
      <c r="B225" s="53"/>
      <c r="C225" s="49"/>
      <c r="D225" s="69"/>
      <c r="E225" s="86"/>
      <c r="F225" s="87"/>
      <c r="G225" s="127"/>
      <c r="H225" s="124"/>
    </row>
    <row r="226" spans="1:8">
      <c r="A226" s="50"/>
      <c r="B226" s="53"/>
      <c r="C226" s="49"/>
      <c r="D226" s="69"/>
      <c r="E226" s="86"/>
      <c r="F226" s="87"/>
      <c r="G226" s="124"/>
    </row>
    <row r="227" spans="1:8">
      <c r="A227" s="50"/>
      <c r="B227" s="60"/>
      <c r="C227" s="49"/>
      <c r="D227" s="69"/>
      <c r="E227" s="86"/>
      <c r="F227" s="91"/>
      <c r="G227" s="126"/>
    </row>
    <row r="228" spans="1:8">
      <c r="A228" s="50"/>
      <c r="B228" s="53"/>
      <c r="C228" s="49"/>
      <c r="D228" s="69"/>
      <c r="E228" s="86"/>
      <c r="F228" s="91"/>
      <c r="G228" s="126"/>
    </row>
    <row r="229" spans="1:8">
      <c r="A229" s="50"/>
      <c r="B229" s="53"/>
      <c r="C229" s="60"/>
      <c r="D229" s="60"/>
      <c r="E229" s="92"/>
      <c r="F229" s="92"/>
      <c r="G229" s="126"/>
    </row>
    <row r="230" spans="1:8">
      <c r="A230" s="50"/>
      <c r="B230" s="53"/>
      <c r="C230" s="49"/>
      <c r="D230" s="69"/>
      <c r="E230" s="86"/>
      <c r="F230" s="87"/>
    </row>
    <row r="231" spans="1:8">
      <c r="A231" s="50"/>
      <c r="B231" s="53"/>
      <c r="C231" s="49"/>
      <c r="D231" s="69"/>
      <c r="E231" s="86"/>
      <c r="F231" s="87"/>
    </row>
    <row r="232" spans="1:8">
      <c r="A232" s="50"/>
      <c r="B232" s="54"/>
      <c r="C232" s="49"/>
      <c r="D232" s="69"/>
      <c r="E232" s="86"/>
      <c r="F232" s="87"/>
    </row>
    <row r="233" spans="1:8">
      <c r="A233" s="50"/>
      <c r="B233" s="53"/>
      <c r="C233" s="49"/>
      <c r="D233" s="69"/>
      <c r="E233" s="86"/>
      <c r="F233" s="87"/>
    </row>
    <row r="234" spans="1:8">
      <c r="A234" s="50"/>
      <c r="B234" s="55"/>
      <c r="C234" s="49"/>
      <c r="D234" s="69"/>
      <c r="E234" s="86"/>
      <c r="F234" s="87"/>
    </row>
    <row r="235" spans="1:8">
      <c r="A235" s="50"/>
      <c r="B235" s="55"/>
      <c r="C235" s="49"/>
      <c r="D235" s="69"/>
      <c r="E235" s="86"/>
      <c r="F235" s="87"/>
    </row>
    <row r="236" spans="1:8">
      <c r="A236" s="50"/>
      <c r="B236" s="55"/>
      <c r="C236" s="49"/>
      <c r="D236" s="69"/>
      <c r="E236" s="86"/>
      <c r="F236" s="87"/>
    </row>
    <row r="237" spans="1:8">
      <c r="A237" s="50"/>
      <c r="B237" s="55"/>
      <c r="C237" s="49"/>
      <c r="D237" s="69"/>
      <c r="E237" s="86"/>
      <c r="F237" s="87"/>
    </row>
    <row r="238" spans="1:8">
      <c r="A238" s="50"/>
      <c r="B238" s="53"/>
      <c r="C238" s="49"/>
      <c r="D238" s="69"/>
      <c r="E238" s="86"/>
      <c r="F238" s="87"/>
    </row>
    <row r="239" spans="1:8">
      <c r="A239" s="50"/>
      <c r="B239" s="61"/>
      <c r="C239" s="49"/>
      <c r="D239" s="69"/>
      <c r="E239" s="86"/>
      <c r="F239" s="87"/>
    </row>
    <row r="240" spans="1:8">
      <c r="A240" s="50"/>
      <c r="B240" s="55"/>
      <c r="C240" s="49"/>
      <c r="D240" s="69"/>
      <c r="E240" s="86"/>
      <c r="F240" s="87"/>
    </row>
    <row r="241" spans="1:6">
      <c r="A241" s="50"/>
      <c r="B241" s="55"/>
      <c r="C241" s="49"/>
      <c r="D241" s="69"/>
      <c r="E241" s="86"/>
      <c r="F241" s="87"/>
    </row>
    <row r="242" spans="1:6">
      <c r="A242" s="50"/>
      <c r="B242" s="55"/>
      <c r="C242" s="49"/>
      <c r="D242" s="69"/>
      <c r="E242" s="86"/>
      <c r="F242" s="87"/>
    </row>
    <row r="243" spans="1:6">
      <c r="A243" s="50"/>
      <c r="B243" s="53"/>
      <c r="C243" s="49"/>
      <c r="D243" s="69"/>
      <c r="E243" s="86"/>
      <c r="F243" s="87"/>
    </row>
    <row r="244" spans="1:6">
      <c r="A244" s="50"/>
      <c r="B244" s="54"/>
      <c r="C244" s="49"/>
      <c r="D244" s="69"/>
      <c r="E244" s="86"/>
      <c r="F244" s="87"/>
    </row>
    <row r="245" spans="1:6">
      <c r="A245" s="50"/>
      <c r="B245" s="55"/>
      <c r="C245" s="49"/>
      <c r="D245" s="69"/>
      <c r="E245" s="86"/>
      <c r="F245" s="87"/>
    </row>
    <row r="246" spans="1:6">
      <c r="A246" s="50"/>
      <c r="B246" s="55"/>
      <c r="C246" s="49"/>
      <c r="D246" s="69"/>
      <c r="E246" s="86"/>
      <c r="F246" s="87"/>
    </row>
    <row r="247" spans="1:6">
      <c r="A247" s="50"/>
      <c r="B247" s="55"/>
      <c r="C247" s="49"/>
      <c r="D247" s="165"/>
      <c r="E247" s="165"/>
      <c r="F247" s="87"/>
    </row>
    <row r="248" spans="1:6">
      <c r="A248" s="50"/>
      <c r="B248" s="55"/>
      <c r="C248" s="49"/>
      <c r="D248" s="165"/>
      <c r="E248" s="165"/>
      <c r="F248" s="87"/>
    </row>
    <row r="249" spans="1:6">
      <c r="A249" s="50"/>
      <c r="B249" s="55"/>
      <c r="C249" s="49"/>
      <c r="D249" s="165"/>
      <c r="E249" s="165"/>
      <c r="F249" s="87"/>
    </row>
    <row r="250" spans="1:6">
      <c r="A250" s="50"/>
      <c r="B250" s="55"/>
      <c r="C250" s="49"/>
      <c r="D250" s="165"/>
      <c r="E250" s="165"/>
      <c r="F250" s="87"/>
    </row>
    <row r="251" spans="1:6">
      <c r="A251" s="50"/>
      <c r="B251" s="53"/>
      <c r="C251" s="49"/>
      <c r="D251" s="165"/>
      <c r="E251" s="165"/>
      <c r="F251" s="87"/>
    </row>
    <row r="252" spans="1:6">
      <c r="A252" s="50"/>
      <c r="B252" s="53"/>
      <c r="C252" s="49"/>
      <c r="D252" s="165"/>
      <c r="E252" s="165"/>
      <c r="F252" s="87"/>
    </row>
    <row r="253" spans="1:6">
      <c r="A253" s="50"/>
      <c r="B253" s="53"/>
      <c r="C253" s="49"/>
      <c r="D253" s="69"/>
      <c r="E253" s="86"/>
      <c r="F253" s="87"/>
    </row>
    <row r="254" spans="1:6">
      <c r="A254" s="50"/>
      <c r="B254" s="53"/>
      <c r="C254" s="49"/>
      <c r="D254" s="165"/>
      <c r="E254" s="165"/>
      <c r="F254" s="87"/>
    </row>
    <row r="255" spans="1:6">
      <c r="A255" s="50"/>
      <c r="B255" s="53"/>
      <c r="C255" s="49"/>
      <c r="D255" s="69"/>
      <c r="E255" s="86"/>
      <c r="F255" s="87"/>
    </row>
    <row r="256" spans="1:6">
      <c r="A256" s="50"/>
      <c r="B256" s="54"/>
      <c r="C256" s="49"/>
      <c r="D256" s="69"/>
      <c r="E256" s="86"/>
      <c r="F256" s="87"/>
    </row>
    <row r="257" spans="1:6">
      <c r="A257" s="50"/>
      <c r="B257" s="55"/>
      <c r="C257" s="49"/>
      <c r="D257" s="69"/>
      <c r="E257" s="86"/>
      <c r="F257" s="87"/>
    </row>
    <row r="258" spans="1:6">
      <c r="A258" s="50"/>
      <c r="B258" s="55"/>
      <c r="C258" s="49"/>
      <c r="D258" s="69"/>
      <c r="E258" s="86"/>
      <c r="F258" s="87"/>
    </row>
    <row r="259" spans="1:6">
      <c r="A259" s="50"/>
      <c r="B259" s="55"/>
      <c r="C259" s="49"/>
      <c r="D259" s="69"/>
      <c r="E259" s="86"/>
      <c r="F259" s="87"/>
    </row>
    <row r="260" spans="1:6">
      <c r="A260" s="50"/>
      <c r="B260" s="55"/>
      <c r="C260" s="49"/>
      <c r="D260" s="69"/>
      <c r="E260" s="86"/>
      <c r="F260" s="87"/>
    </row>
    <row r="261" spans="1:6">
      <c r="A261" s="50"/>
      <c r="B261" s="55"/>
      <c r="C261" s="49"/>
      <c r="D261" s="69"/>
      <c r="E261" s="86"/>
      <c r="F261" s="87"/>
    </row>
    <row r="262" spans="1:6">
      <c r="A262" s="50"/>
      <c r="B262" s="55"/>
      <c r="C262" s="49"/>
      <c r="D262" s="69"/>
      <c r="E262" s="86"/>
      <c r="F262" s="87"/>
    </row>
    <row r="263" spans="1:6">
      <c r="A263" s="50"/>
      <c r="B263" s="53"/>
      <c r="C263" s="49"/>
      <c r="D263" s="69"/>
      <c r="E263" s="86"/>
      <c r="F263" s="87"/>
    </row>
    <row r="264" spans="1:6">
      <c r="A264" s="50"/>
      <c r="B264" s="53"/>
      <c r="C264" s="49"/>
      <c r="D264" s="69"/>
      <c r="E264" s="86"/>
      <c r="F264" s="87"/>
    </row>
    <row r="265" spans="1:6">
      <c r="A265" s="50"/>
      <c r="B265" s="54"/>
      <c r="C265" s="49"/>
      <c r="D265" s="69"/>
      <c r="E265" s="86"/>
      <c r="F265" s="87"/>
    </row>
    <row r="266" spans="1:6">
      <c r="A266" s="50"/>
      <c r="B266" s="53"/>
      <c r="C266" s="49"/>
      <c r="D266" s="69"/>
      <c r="E266" s="86"/>
      <c r="F266" s="87"/>
    </row>
    <row r="267" spans="1:6">
      <c r="A267" s="50"/>
      <c r="B267" s="53"/>
      <c r="C267" s="49"/>
      <c r="D267" s="69"/>
      <c r="E267" s="86"/>
      <c r="F267" s="87"/>
    </row>
    <row r="268" spans="1:6">
      <c r="A268" s="50"/>
      <c r="B268" s="53"/>
      <c r="C268" s="49"/>
      <c r="D268" s="69"/>
      <c r="E268" s="86"/>
      <c r="F268" s="87"/>
    </row>
    <row r="269" spans="1:6">
      <c r="A269" s="50"/>
      <c r="B269" s="53"/>
      <c r="C269" s="49"/>
      <c r="D269" s="69"/>
      <c r="E269" s="86"/>
      <c r="F269" s="87"/>
    </row>
    <row r="270" spans="1:6">
      <c r="A270" s="50"/>
      <c r="B270" s="53"/>
      <c r="C270" s="49"/>
      <c r="D270" s="69"/>
      <c r="E270" s="86"/>
      <c r="F270" s="87"/>
    </row>
    <row r="271" spans="1:6">
      <c r="A271" s="50"/>
      <c r="B271" s="53"/>
      <c r="C271" s="49"/>
      <c r="D271" s="69"/>
      <c r="E271" s="86"/>
      <c r="F271" s="87"/>
    </row>
    <row r="272" spans="1:6">
      <c r="A272" s="50"/>
      <c r="B272" s="53"/>
      <c r="C272" s="62"/>
      <c r="D272" s="69"/>
      <c r="E272" s="86"/>
      <c r="F272" s="87"/>
    </row>
    <row r="273" spans="1:6">
      <c r="A273" s="50"/>
      <c r="B273" s="53"/>
      <c r="C273" s="62"/>
      <c r="D273" s="69"/>
      <c r="E273" s="86"/>
      <c r="F273" s="87"/>
    </row>
    <row r="274" spans="1:6">
      <c r="A274" s="50"/>
      <c r="B274" s="53"/>
      <c r="C274" s="62"/>
      <c r="D274" s="69"/>
      <c r="E274" s="86"/>
      <c r="F274" s="87"/>
    </row>
    <row r="275" spans="1:6">
      <c r="A275" s="50"/>
      <c r="B275" s="53"/>
      <c r="C275" s="62"/>
      <c r="D275" s="69"/>
      <c r="E275" s="86"/>
      <c r="F275" s="87"/>
    </row>
    <row r="276" spans="1:6">
      <c r="A276" s="50"/>
      <c r="B276" s="55"/>
      <c r="C276" s="49"/>
      <c r="D276" s="69"/>
      <c r="E276" s="86"/>
      <c r="F276" s="87"/>
    </row>
    <row r="277" spans="1:6">
      <c r="A277" s="50"/>
      <c r="B277" s="55"/>
      <c r="C277" s="49"/>
      <c r="D277" s="69"/>
      <c r="E277" s="86"/>
      <c r="F277" s="87"/>
    </row>
    <row r="278" spans="1:6">
      <c r="A278" s="50"/>
      <c r="B278" s="55"/>
      <c r="C278" s="49"/>
      <c r="D278" s="69"/>
      <c r="E278" s="86"/>
      <c r="F278" s="87"/>
    </row>
    <row r="279" spans="1:6">
      <c r="A279" s="50"/>
      <c r="B279" s="55"/>
      <c r="C279" s="49"/>
      <c r="D279" s="69"/>
      <c r="E279" s="86"/>
      <c r="F279" s="87"/>
    </row>
    <row r="280" spans="1:6">
      <c r="A280" s="50"/>
      <c r="B280" s="55"/>
      <c r="C280" s="49"/>
      <c r="D280" s="69"/>
      <c r="E280" s="86"/>
      <c r="F280" s="87"/>
    </row>
    <row r="281" spans="1:6">
      <c r="A281" s="50"/>
      <c r="B281" s="53"/>
      <c r="C281" s="49"/>
      <c r="D281" s="69"/>
      <c r="E281" s="86"/>
      <c r="F281" s="87"/>
    </row>
    <row r="282" spans="1:6">
      <c r="A282" s="50"/>
      <c r="B282" s="53"/>
      <c r="C282" s="49"/>
      <c r="D282" s="69"/>
      <c r="E282" s="86"/>
      <c r="F282" s="87"/>
    </row>
    <row r="283" spans="1:6">
      <c r="A283" s="50"/>
      <c r="B283" s="53"/>
      <c r="C283" s="49"/>
      <c r="D283" s="69"/>
      <c r="E283" s="86"/>
      <c r="F283" s="87"/>
    </row>
    <row r="284" spans="1:6">
      <c r="A284" s="50"/>
      <c r="B284" s="53"/>
      <c r="C284" s="49"/>
      <c r="D284" s="69"/>
      <c r="E284" s="86"/>
      <c r="F284" s="87"/>
    </row>
    <row r="285" spans="1:6">
      <c r="A285" s="50"/>
      <c r="B285" s="53"/>
      <c r="C285" s="49"/>
      <c r="D285" s="69"/>
      <c r="E285" s="86"/>
      <c r="F285" s="87"/>
    </row>
    <row r="286" spans="1:6">
      <c r="A286" s="50"/>
      <c r="B286" s="53"/>
      <c r="C286" s="49"/>
      <c r="D286" s="69"/>
      <c r="E286" s="86"/>
      <c r="F286" s="87"/>
    </row>
    <row r="287" spans="1:6">
      <c r="A287" s="50"/>
      <c r="B287" s="53"/>
      <c r="C287" s="49"/>
      <c r="D287" s="69"/>
      <c r="E287" s="86"/>
      <c r="F287" s="87"/>
    </row>
    <row r="288" spans="1:6">
      <c r="A288" s="50"/>
      <c r="B288" s="53"/>
      <c r="C288" s="49"/>
      <c r="D288" s="69"/>
      <c r="E288" s="86"/>
      <c r="F288" s="87"/>
    </row>
    <row r="289" spans="1:6">
      <c r="A289" s="50"/>
      <c r="B289" s="53"/>
      <c r="C289" s="49"/>
      <c r="D289" s="69"/>
      <c r="E289" s="86"/>
      <c r="F289" s="87"/>
    </row>
    <row r="290" spans="1:6">
      <c r="A290" s="50"/>
      <c r="B290" s="53"/>
      <c r="C290" s="49"/>
      <c r="D290" s="69"/>
      <c r="E290" s="86"/>
      <c r="F290" s="87"/>
    </row>
    <row r="291" spans="1:6">
      <c r="A291" s="50"/>
      <c r="B291" s="53"/>
      <c r="C291" s="49"/>
      <c r="D291" s="69"/>
      <c r="E291" s="86"/>
      <c r="F291" s="87"/>
    </row>
    <row r="292" spans="1:6">
      <c r="A292" s="50"/>
      <c r="B292" s="53"/>
      <c r="C292" s="49"/>
      <c r="D292" s="69"/>
      <c r="E292" s="86"/>
      <c r="F292" s="87"/>
    </row>
    <row r="293" spans="1:6">
      <c r="A293" s="50"/>
      <c r="B293" s="53"/>
      <c r="C293" s="49"/>
      <c r="D293" s="69"/>
      <c r="E293" s="86"/>
      <c r="F293" s="87"/>
    </row>
    <row r="294" spans="1:6">
      <c r="A294" s="50"/>
      <c r="B294" s="53"/>
      <c r="C294" s="62"/>
      <c r="D294" s="69"/>
      <c r="E294" s="86"/>
      <c r="F294" s="87"/>
    </row>
    <row r="295" spans="1:6">
      <c r="A295" s="50"/>
      <c r="B295" s="53"/>
      <c r="C295" s="62"/>
      <c r="D295" s="69"/>
      <c r="E295" s="86"/>
      <c r="F295" s="87"/>
    </row>
    <row r="296" spans="1:6">
      <c r="A296" s="50"/>
      <c r="B296" s="53"/>
      <c r="C296" s="62"/>
      <c r="D296" s="69"/>
      <c r="E296" s="86"/>
      <c r="F296" s="87"/>
    </row>
    <row r="297" spans="1:6">
      <c r="A297" s="50"/>
      <c r="B297" s="53"/>
      <c r="C297" s="62"/>
      <c r="D297" s="69"/>
      <c r="E297" s="86"/>
      <c r="F297" s="87"/>
    </row>
    <row r="298" spans="1:6">
      <c r="A298" s="50"/>
      <c r="B298" s="53"/>
      <c r="C298" s="49"/>
      <c r="D298" s="69"/>
      <c r="E298" s="86"/>
      <c r="F298" s="87"/>
    </row>
    <row r="299" spans="1:6">
      <c r="A299" s="50"/>
      <c r="B299" s="53"/>
      <c r="C299" s="49"/>
      <c r="D299" s="69"/>
      <c r="E299" s="86"/>
      <c r="F299" s="87"/>
    </row>
    <row r="300" spans="1:6">
      <c r="A300" s="50"/>
      <c r="B300" s="54"/>
      <c r="C300" s="49"/>
      <c r="D300" s="69"/>
      <c r="E300" s="86"/>
      <c r="F300" s="87"/>
    </row>
    <row r="301" spans="1:6">
      <c r="C301" s="49"/>
      <c r="D301" s="69"/>
      <c r="E301" s="86"/>
      <c r="F301" s="87"/>
    </row>
    <row r="302" spans="1:6">
      <c r="C302" s="49"/>
      <c r="D302" s="69"/>
      <c r="E302" s="86"/>
      <c r="F302" s="87"/>
    </row>
    <row r="307" spans="2:6">
      <c r="C307" s="64"/>
    </row>
    <row r="308" spans="2:6">
      <c r="C308" s="64"/>
    </row>
    <row r="309" spans="2:6">
      <c r="C309" s="64"/>
    </row>
    <row r="310" spans="2:6">
      <c r="B310" s="66"/>
      <c r="C310" s="64"/>
      <c r="F310" s="87"/>
    </row>
    <row r="311" spans="2:6">
      <c r="B311" s="66"/>
    </row>
    <row r="312" spans="2:6">
      <c r="B312" s="66"/>
      <c r="F312" s="87"/>
    </row>
    <row r="313" spans="2:6">
      <c r="B313" s="66"/>
      <c r="F313" s="87"/>
    </row>
    <row r="314" spans="2:6">
      <c r="B314" s="66"/>
      <c r="F314" s="87"/>
    </row>
    <row r="315" spans="2:6">
      <c r="F315" s="87"/>
    </row>
    <row r="316" spans="2:6">
      <c r="F316" s="87"/>
    </row>
    <row r="317" spans="2:6">
      <c r="F317" s="87"/>
    </row>
    <row r="318" spans="2:6">
      <c r="F318" s="87"/>
    </row>
    <row r="319" spans="2:6">
      <c r="F319" s="87"/>
    </row>
    <row r="320" spans="2:6">
      <c r="F320" s="87"/>
    </row>
    <row r="321" spans="2:6">
      <c r="F321" s="95"/>
    </row>
    <row r="328" spans="2:6">
      <c r="C328" s="64"/>
    </row>
    <row r="329" spans="2:6">
      <c r="C329" s="64"/>
    </row>
    <row r="330" spans="2:6">
      <c r="C330" s="64"/>
    </row>
    <row r="331" spans="2:6">
      <c r="C331" s="64"/>
      <c r="F331" s="95"/>
    </row>
    <row r="334" spans="2:6">
      <c r="B334" s="67"/>
    </row>
    <row r="341" spans="2:6">
      <c r="C341" s="64"/>
    </row>
    <row r="342" spans="2:6">
      <c r="C342" s="64"/>
    </row>
    <row r="343" spans="2:6">
      <c r="C343" s="64"/>
    </row>
    <row r="344" spans="2:6">
      <c r="B344" s="66"/>
      <c r="C344" s="64"/>
      <c r="F344" s="87"/>
    </row>
    <row r="345" spans="2:6">
      <c r="B345" s="66"/>
    </row>
    <row r="346" spans="2:6">
      <c r="B346" s="66"/>
    </row>
    <row r="347" spans="2:6">
      <c r="B347" s="66"/>
    </row>
    <row r="348" spans="2:6">
      <c r="B348" s="66"/>
    </row>
    <row r="355" spans="2:6">
      <c r="F355" s="95"/>
    </row>
    <row r="362" spans="2:6">
      <c r="C362" s="64"/>
    </row>
    <row r="363" spans="2:6">
      <c r="C363" s="64"/>
    </row>
    <row r="364" spans="2:6">
      <c r="C364" s="64"/>
    </row>
    <row r="365" spans="2:6">
      <c r="C365" s="64"/>
      <c r="F365" s="95"/>
    </row>
    <row r="368" spans="2:6">
      <c r="B368" s="67"/>
    </row>
    <row r="372" spans="2:2">
      <c r="B372" s="67"/>
    </row>
    <row r="379" spans="2:2">
      <c r="B379" s="67"/>
    </row>
    <row r="380" spans="2:2">
      <c r="B380" s="66"/>
    </row>
    <row r="381" spans="2:2">
      <c r="B381" s="66"/>
    </row>
    <row r="382" spans="2:2">
      <c r="B382" s="66"/>
    </row>
    <row r="383" spans="2:2">
      <c r="B383" s="66"/>
    </row>
    <row r="384" spans="2:2">
      <c r="B384" s="66"/>
    </row>
    <row r="391" spans="2:6">
      <c r="F391" s="95"/>
    </row>
    <row r="393" spans="2:6">
      <c r="B393" s="67"/>
    </row>
    <row r="422" spans="6:6">
      <c r="F422" s="95"/>
    </row>
  </sheetData>
  <sheetProtection password="C62C" sheet="1" objects="1" scenarios="1" formatColumns="0" formatRows="0" selectLockedCells="1" selectUnlockedCells="1"/>
  <mergeCells count="26">
    <mergeCell ref="D148:F148"/>
    <mergeCell ref="A1:F1"/>
    <mergeCell ref="A42:H54"/>
    <mergeCell ref="F55:H74"/>
    <mergeCell ref="D136:F136"/>
    <mergeCell ref="D141:F141"/>
    <mergeCell ref="D221:F221"/>
    <mergeCell ref="D152:F152"/>
    <mergeCell ref="D156:F156"/>
    <mergeCell ref="D162:F162"/>
    <mergeCell ref="D167:F167"/>
    <mergeCell ref="D172:F172"/>
    <mergeCell ref="D182:F182"/>
    <mergeCell ref="D186:F186"/>
    <mergeCell ref="D191:F191"/>
    <mergeCell ref="D198:F198"/>
    <mergeCell ref="D203:F203"/>
    <mergeCell ref="D215:F215"/>
    <mergeCell ref="D252:E252"/>
    <mergeCell ref="D254:E254"/>
    <mergeCell ref="D223:F223"/>
    <mergeCell ref="D247:E247"/>
    <mergeCell ref="D248:E248"/>
    <mergeCell ref="D249:E249"/>
    <mergeCell ref="D250:E250"/>
    <mergeCell ref="D251:E251"/>
  </mergeCells>
  <printOptions gridLines="1"/>
  <pageMargins left="0.75" right="0.75" top="1" bottom="1" header="0.5" footer="0.5"/>
  <pageSetup paperSize="9" scale="6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abs compound </vt:lpstr>
      <vt:lpstr>'abs compound '!Print_Area</vt:lpstr>
      <vt:lpstr>'abs compound '!Print_Titles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ID</dc:creator>
  <cp:lastModifiedBy>Soumya</cp:lastModifiedBy>
  <dcterms:created xsi:type="dcterms:W3CDTF">2013-09-24T11:41:36Z</dcterms:created>
  <dcterms:modified xsi:type="dcterms:W3CDTF">2013-09-25T10:47:55Z</dcterms:modified>
</cp:coreProperties>
</file>