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DVP &amp; BH (RB)\AMRIT\AMRIT-RCC, Agartala\Agarthala\Tender documents\"/>
    </mc:Choice>
  </mc:AlternateContent>
  <bookViews>
    <workbookView xWindow="0" yWindow="0" windowWidth="15345" windowHeight="4575"/>
  </bookViews>
  <sheets>
    <sheet name="Agartala" sheetId="3" r:id="rId1"/>
    <sheet name="Sheet1" sheetId="4" r:id="rId2"/>
  </sheets>
  <calcPr calcId="162913" calcOnSave="0"/>
</workbook>
</file>

<file path=xl/calcChain.xml><?xml version="1.0" encoding="utf-8"?>
<calcChain xmlns="http://schemas.openxmlformats.org/spreadsheetml/2006/main">
  <c r="F202" i="3" l="1"/>
  <c r="F195" i="3"/>
  <c r="F197" i="3"/>
  <c r="F199" i="3"/>
  <c r="F193" i="3"/>
  <c r="F205" i="3" l="1"/>
  <c r="F43" i="3"/>
  <c r="F29" i="3"/>
  <c r="F8" i="3"/>
  <c r="F11" i="3" l="1"/>
  <c r="F10" i="3"/>
  <c r="F18" i="3" l="1"/>
  <c r="F17" i="3" l="1"/>
  <c r="F16" i="3"/>
  <c r="F58" i="3" l="1"/>
  <c r="F59" i="3"/>
  <c r="F60" i="3"/>
  <c r="F62" i="3"/>
  <c r="F64" i="3"/>
  <c r="F66" i="3"/>
  <c r="F68" i="3"/>
  <c r="F70" i="3"/>
  <c r="F72" i="3"/>
  <c r="F74" i="3"/>
  <c r="F76" i="3"/>
  <c r="F79" i="3"/>
  <c r="F80" i="3"/>
  <c r="F81" i="3"/>
  <c r="F83" i="3"/>
  <c r="F88" i="3"/>
  <c r="F90" i="3"/>
  <c r="F92" i="3"/>
  <c r="F99" i="3"/>
  <c r="F102" i="3"/>
  <c r="F105" i="3"/>
  <c r="F108" i="3"/>
  <c r="F111" i="3"/>
  <c r="F114" i="3"/>
  <c r="F120" i="3"/>
  <c r="F123" i="3"/>
  <c r="F126" i="3"/>
  <c r="F128" i="3"/>
  <c r="F131" i="3"/>
  <c r="F136" i="3"/>
  <c r="F138" i="3"/>
  <c r="F145" i="3"/>
  <c r="F149" i="3"/>
  <c r="F153" i="3"/>
  <c r="F155" i="3"/>
  <c r="F157" i="3"/>
  <c r="F159" i="3"/>
  <c r="F161" i="3"/>
  <c r="F164" i="3"/>
  <c r="F167" i="3"/>
  <c r="F169" i="3"/>
  <c r="F174" i="3"/>
  <c r="F175" i="3"/>
  <c r="F177" i="3"/>
  <c r="F182" i="3"/>
  <c r="F187" i="3"/>
  <c r="F55" i="3"/>
  <c r="F42" i="3"/>
  <c r="F41" i="3"/>
  <c r="F36" i="3"/>
  <c r="F35" i="3"/>
  <c r="F31" i="3"/>
  <c r="F30" i="3"/>
  <c r="F28" i="3"/>
  <c r="F24" i="3"/>
  <c r="F9" i="3"/>
  <c r="F189" i="3" l="1"/>
  <c r="F44" i="3"/>
  <c r="F206" i="3" l="1"/>
</calcChain>
</file>

<file path=xl/sharedStrings.xml><?xml version="1.0" encoding="utf-8"?>
<sst xmlns="http://schemas.openxmlformats.org/spreadsheetml/2006/main" count="243" uniqueCount="172">
  <si>
    <t>Amount (Rs.)</t>
  </si>
  <si>
    <t>Rate (Rs.)</t>
  </si>
  <si>
    <t>BILL OF QUANTITIES</t>
  </si>
  <si>
    <t>Sl.No.</t>
  </si>
  <si>
    <t>Item</t>
  </si>
  <si>
    <t>Unit</t>
  </si>
  <si>
    <t>Qty</t>
  </si>
  <si>
    <t>A</t>
  </si>
  <si>
    <t>SqM</t>
  </si>
  <si>
    <t>B</t>
  </si>
  <si>
    <t>ADDITIONAL LAYERS ON FRAME/WALL</t>
  </si>
  <si>
    <t>DOORS &amp; HARDWARES</t>
  </si>
  <si>
    <t>CEILING</t>
  </si>
  <si>
    <t>Tile: 600x600x19</t>
  </si>
  <si>
    <t>C</t>
  </si>
  <si>
    <t>FIXED STORAGES</t>
  </si>
  <si>
    <t>Nos</t>
  </si>
  <si>
    <t>D</t>
  </si>
  <si>
    <t>PAINTING &amp; FINISHING</t>
  </si>
  <si>
    <t>Make: ICI, Nerolac, Asian, Berger</t>
  </si>
  <si>
    <t>E</t>
  </si>
  <si>
    <t>MISCELLANEOUS</t>
  </si>
  <si>
    <t>F</t>
  </si>
  <si>
    <t>TOTAL</t>
  </si>
  <si>
    <t>SL.NO</t>
  </si>
  <si>
    <t>DESCRIPTION OF ITEM</t>
  </si>
  <si>
    <t>UNIT</t>
  </si>
  <si>
    <t>QTY.</t>
  </si>
  <si>
    <t>RATE (RS.)</t>
  </si>
  <si>
    <t>SUB-HEAD - I : INTERNAL WIRING</t>
  </si>
  <si>
    <t>Group  C</t>
  </si>
  <si>
    <t>Point</t>
  </si>
  <si>
    <t>i)</t>
  </si>
  <si>
    <t>2x 2.5 sqmm+ 1x 2.5 sqmm earth wire</t>
  </si>
  <si>
    <t>Meter</t>
  </si>
  <si>
    <t>ii)</t>
  </si>
  <si>
    <t>2x 6 sqmm+ 1x 6 sqmm earth wire</t>
  </si>
  <si>
    <t>iii)</t>
  </si>
  <si>
    <t>4 x 6 sq.mm + 2 x 6  sq.mm. earth wire</t>
  </si>
  <si>
    <t>Metre</t>
  </si>
  <si>
    <t>Each</t>
  </si>
  <si>
    <t>20mm dia PVC conduit</t>
  </si>
  <si>
    <t>25mm dia PVC conduit</t>
  </si>
  <si>
    <t>32mm dia PVC conduit</t>
  </si>
  <si>
    <t>SUB-HEAD II - FANS &amp; LIGHT FIXTURES:</t>
  </si>
  <si>
    <t>SUBHEAD- III: M.V. PANELS/ DISTRIBUTION BOARD</t>
  </si>
  <si>
    <t>2 + 4 way/6 way, double door</t>
  </si>
  <si>
    <t>8 way (4+24),Double door</t>
  </si>
  <si>
    <t>Single Pole</t>
  </si>
  <si>
    <t>40 amps</t>
  </si>
  <si>
    <t>40 Amps</t>
  </si>
  <si>
    <t>SUB-HEAD -IV : L.T. CABLES</t>
  </si>
  <si>
    <t>4 x 16 sq.mm</t>
  </si>
  <si>
    <t>100mm dia</t>
  </si>
  <si>
    <t>Set</t>
  </si>
  <si>
    <t>Kg.</t>
  </si>
  <si>
    <t>150mm wide 50mm depth 1.6 mm thickness</t>
  </si>
  <si>
    <t>SUB-HEAD -V : EARTHING</t>
  </si>
  <si>
    <t>SUB HEAD-VI : T.V. , TELEPHONE SYSTEM &amp; LAN SYSTEM</t>
  </si>
  <si>
    <t>b)</t>
  </si>
  <si>
    <t>2 Pair (4 core)</t>
  </si>
  <si>
    <t>a)</t>
  </si>
  <si>
    <t>5 Pair telephone cable</t>
  </si>
  <si>
    <t>5 pair tag block</t>
  </si>
  <si>
    <t>Nos.</t>
  </si>
  <si>
    <t>SUB-HEAD -VII : CCTV SYSTEM</t>
  </si>
  <si>
    <t>SUB-HEAD -VIII : UPS SYSTEM</t>
  </si>
  <si>
    <t>SUB-HEAD -IX : AC UNITS</t>
  </si>
  <si>
    <r>
      <rPr>
        <sz val="11"/>
        <rFont val="Arial"/>
        <family val="2"/>
      </rPr>
      <t>Note:Unless specified the door frame rates not be included. Rates to include door</t>
    </r>
    <r>
      <rPr>
        <sz val="11"/>
        <rFont val="Times New Roman"/>
        <family val="1"/>
      </rPr>
      <t xml:space="preserve"> </t>
    </r>
    <r>
      <rPr>
        <sz val="11"/>
        <rFont val="Arial"/>
        <family val="2"/>
      </rPr>
      <t>shutter, Hardwares, and fitting charges.
Frame Work: Alloy / Jeb / Infra</t>
    </r>
    <r>
      <rPr>
        <sz val="11"/>
        <rFont val="Times New Roman"/>
        <family val="1"/>
      </rPr>
      <t xml:space="preserve"> </t>
    </r>
    <r>
      <rPr>
        <sz val="11"/>
        <rFont val="Arial"/>
        <family val="2"/>
      </rPr>
      <t>Hardware: Ozone/ Kitch / Equivalent</t>
    </r>
    <r>
      <rPr>
        <sz val="11"/>
        <rFont val="Times New Roman"/>
        <family val="1"/>
      </rPr>
      <t xml:space="preserve"> </t>
    </r>
    <r>
      <rPr>
        <sz val="11"/>
        <rFont val="Arial"/>
        <family val="2"/>
      </rPr>
      <t>Shutter: GreenPly / Archidply / Truwood</t>
    </r>
  </si>
  <si>
    <r>
      <rPr>
        <b/>
        <sz val="11"/>
        <rFont val="Arial"/>
        <family val="2"/>
      </rPr>
      <t xml:space="preserve">GRID CEILING </t>
    </r>
    <r>
      <rPr>
        <sz val="11"/>
        <rFont val="Arial"/>
        <family val="2"/>
      </rPr>
      <t>:P/F of Mineral Fibre Acoustical Suspended Ceiling System with</t>
    </r>
    <r>
      <rPr>
        <sz val="11"/>
        <rFont val="Times New Roman"/>
        <family val="1"/>
      </rPr>
      <t xml:space="preserve"> </t>
    </r>
    <r>
      <rPr>
        <sz val="11"/>
        <rFont val="Arial"/>
        <family val="2"/>
      </rPr>
      <t>(MICRO LOOK) EDGE TILES :The tiles-Humidity Resistance (RH) of 99%, NRC</t>
    </r>
    <r>
      <rPr>
        <sz val="11"/>
        <rFont val="Times New Roman"/>
        <family val="1"/>
      </rPr>
      <t xml:space="preserve"> </t>
    </r>
    <r>
      <rPr>
        <sz val="11"/>
        <rFont val="Arial"/>
        <family val="2"/>
      </rPr>
      <t>0.7, Light Reflectance &gt;88%, Thermal Conductivity k = 0.052- 0.057 w/m K, Colour</t>
    </r>
    <r>
      <rPr>
        <sz val="11"/>
        <rFont val="Times New Roman"/>
        <family val="1"/>
      </rPr>
      <t xml:space="preserve"> </t>
    </r>
    <r>
      <rPr>
        <sz val="11"/>
        <rFont val="Arial"/>
        <family val="2"/>
      </rPr>
      <t>White, Fire Performance A2-s1.d0 in module size as/dsgn /19 mm thk with Bio</t>
    </r>
    <r>
      <rPr>
        <sz val="11"/>
        <rFont val="Times New Roman"/>
        <family val="1"/>
      </rPr>
      <t xml:space="preserve"> </t>
    </r>
    <r>
      <rPr>
        <sz val="11"/>
        <rFont val="Arial"/>
        <family val="2"/>
      </rPr>
      <t>Block coating on the face of the tile, suitable for Green Building application, with</t>
    </r>
    <r>
      <rPr>
        <sz val="11"/>
        <rFont val="Times New Roman"/>
        <family val="1"/>
      </rPr>
      <t xml:space="preserve"> </t>
    </r>
    <r>
      <rPr>
        <sz val="11"/>
        <rFont val="Arial"/>
        <family val="2"/>
      </rPr>
      <t>Recycled content of 81-84%. The tile shall be laid on 15mm tegular profile grid</t>
    </r>
    <r>
      <rPr>
        <sz val="11"/>
        <rFont val="Times New Roman"/>
        <family val="1"/>
      </rPr>
      <t xml:space="preserve"> </t>
    </r>
    <r>
      <rPr>
        <sz val="11"/>
        <rFont val="Arial"/>
        <family val="2"/>
      </rPr>
      <t>system as/manufactures standards.
INSTALLATION: To comprise main runner spaced at 1200mm centres securely</t>
    </r>
    <r>
      <rPr>
        <sz val="11"/>
        <rFont val="Times New Roman"/>
        <family val="1"/>
      </rPr>
      <t xml:space="preserve"> </t>
    </r>
    <r>
      <rPr>
        <sz val="11"/>
        <rFont val="Arial"/>
        <family val="2"/>
      </rPr>
      <t>fixed to the structural soffit using same make suspension system at 1200mm</t>
    </r>
    <r>
      <rPr>
        <sz val="11"/>
        <rFont val="Times New Roman"/>
        <family val="1"/>
      </rPr>
      <t xml:space="preserve"> </t>
    </r>
    <r>
      <rPr>
        <sz val="11"/>
        <rFont val="Arial"/>
        <family val="2"/>
      </rPr>
      <t>maximum centre &amp; not more than 150mm from spliced joints. The First/Last</t>
    </r>
    <r>
      <rPr>
        <sz val="11"/>
        <rFont val="Times New Roman"/>
        <family val="1"/>
      </rPr>
      <t xml:space="preserve"> </t>
    </r>
    <r>
      <rPr>
        <sz val="11"/>
        <rFont val="Arial"/>
        <family val="2"/>
      </rPr>
      <t>suspension system at the end of each main runner should not be greater than</t>
    </r>
    <r>
      <rPr>
        <sz val="11"/>
        <rFont val="Times New Roman"/>
        <family val="1"/>
      </rPr>
      <t xml:space="preserve"> </t>
    </r>
    <r>
      <rPr>
        <sz val="11"/>
        <rFont val="Arial"/>
        <family val="2"/>
      </rPr>
      <t>600mm from the adjacent wall. 1200mm long cross tees to be interlocked between</t>
    </r>
    <r>
      <rPr>
        <sz val="11"/>
        <rFont val="Times New Roman"/>
        <family val="1"/>
      </rPr>
      <t xml:space="preserve"> </t>
    </r>
    <r>
      <rPr>
        <sz val="11"/>
        <rFont val="Arial"/>
        <family val="2"/>
      </rPr>
      <t>main runners at 600mm centre to form 1200 x 600 mm module. All Perimeter trim</t>
    </r>
    <r>
      <rPr>
        <sz val="11"/>
        <rFont val="Times New Roman"/>
        <family val="1"/>
      </rPr>
      <t xml:space="preserve"> </t>
    </r>
    <r>
      <rPr>
        <sz val="11"/>
        <rFont val="Arial"/>
        <family val="2"/>
      </rPr>
      <t>to be of wall angles, secured to walls at 450 mm maximum centres.</t>
    </r>
  </si>
  <si>
    <r>
      <rPr>
        <sz val="11"/>
        <rFont val="Arial"/>
        <family val="2"/>
      </rPr>
      <t>SUSPENSION SYSTEM accessories consisting of M6 Anchor Fasteners with</t>
    </r>
    <r>
      <rPr>
        <sz val="11"/>
        <rFont val="Times New Roman"/>
        <family val="1"/>
      </rPr>
      <t xml:space="preserve"> </t>
    </r>
    <r>
      <rPr>
        <sz val="11"/>
        <rFont val="Arial"/>
        <family val="2"/>
      </rPr>
      <t>Vertical  Hangers  made  of  Galvanised  steel  of  size  26  x 26  x 25  x 1.2mm
.Straightened Hanger wire of dia – 2.68 mm of 1.83 m length., thickness with</t>
    </r>
    <r>
      <rPr>
        <sz val="11"/>
        <rFont val="Times New Roman"/>
        <family val="1"/>
      </rPr>
      <t xml:space="preserve"> </t>
    </r>
    <r>
      <rPr>
        <sz val="11"/>
        <rFont val="Arial"/>
        <family val="2"/>
      </rPr>
      <t>Adjustable hook clips of 0.8mm thick.The adjustable clip also consists of a 3.5 mm</t>
    </r>
    <r>
      <rPr>
        <sz val="11"/>
        <rFont val="Times New Roman"/>
        <family val="1"/>
      </rPr>
      <t xml:space="preserve"> </t>
    </r>
    <r>
      <rPr>
        <sz val="11"/>
        <rFont val="Arial"/>
        <family val="2"/>
      </rPr>
      <t>aquiline wire to be used with the main runner.(Service Areas)
Make:  Amf/Armstrong/Equivalent</t>
    </r>
  </si>
  <si>
    <r>
      <rPr>
        <b/>
        <sz val="11"/>
        <rFont val="Arial"/>
        <family val="2"/>
      </rPr>
      <t xml:space="preserve">HIGH STOOLS : </t>
    </r>
    <r>
      <rPr>
        <sz val="11"/>
        <rFont val="Arial"/>
        <family val="2"/>
      </rPr>
      <t>P/P fabric seat /back , 5 pronged chrome plated finish base on</t>
    </r>
    <r>
      <rPr>
        <sz val="11"/>
        <rFont val="Times New Roman"/>
        <family val="1"/>
      </rPr>
      <t xml:space="preserve"> </t>
    </r>
    <r>
      <rPr>
        <sz val="11"/>
        <rFont val="Arial"/>
        <family val="2"/>
      </rPr>
      <t>twin wheel casters with 3600 Swivel gas lift height adjustment, Color of upholstery</t>
    </r>
    <r>
      <rPr>
        <sz val="11"/>
        <rFont val="Times New Roman"/>
        <family val="1"/>
      </rPr>
      <t xml:space="preserve"> </t>
    </r>
    <r>
      <rPr>
        <sz val="11"/>
        <rFont val="Arial"/>
        <family val="2"/>
      </rPr>
      <t>as per app.
Make: Multi Seats/ Geeken/ Featherlite</t>
    </r>
  </si>
  <si>
    <r>
      <rPr>
        <b/>
        <sz val="11"/>
        <rFont val="Arial"/>
        <family val="2"/>
      </rPr>
      <t xml:space="preserve">ACRYLIC EMULSION PAINT </t>
    </r>
    <r>
      <rPr>
        <sz val="11"/>
        <rFont val="Arial"/>
        <family val="2"/>
      </rPr>
      <t>- Apply 3 coats in roller mode-paint wioth oxy rich</t>
    </r>
    <r>
      <rPr>
        <sz val="11"/>
        <rFont val="Times New Roman"/>
        <family val="1"/>
      </rPr>
      <t xml:space="preserve"> </t>
    </r>
    <r>
      <rPr>
        <sz val="11"/>
        <rFont val="Arial"/>
        <family val="2"/>
      </rPr>
      <t>100% acrylic water base coating. Paint shall emit 90% less VOC, Soft sheen,</t>
    </r>
    <r>
      <rPr>
        <sz val="11"/>
        <rFont val="Times New Roman"/>
        <family val="1"/>
      </rPr>
      <t xml:space="preserve"> </t>
    </r>
    <r>
      <rPr>
        <sz val="11"/>
        <rFont val="Arial"/>
        <family val="2"/>
      </rPr>
      <t>High Scrub resistant, free from lead, Mercury, Chromium. Rate include base</t>
    </r>
    <r>
      <rPr>
        <sz val="11"/>
        <rFont val="Times New Roman"/>
        <family val="1"/>
      </rPr>
      <t xml:space="preserve"> </t>
    </r>
    <r>
      <rPr>
        <sz val="11"/>
        <rFont val="Arial"/>
        <family val="2"/>
      </rPr>
      <t>preparation as per site conditions.paint, Colour : Blue
Make:Berger / Nerolac / Asian</t>
    </r>
  </si>
  <si>
    <r>
      <rPr>
        <b/>
        <sz val="11"/>
        <rFont val="Arial"/>
        <family val="2"/>
      </rPr>
      <t xml:space="preserve">CORPORATE SIGNAGE : </t>
    </r>
    <r>
      <rPr>
        <sz val="11"/>
        <rFont val="Arial"/>
        <family val="2"/>
      </rPr>
      <t>LED display board multicolor outdoor signage, LED-P-
10   tile,   size   5mm   oval,   box-MS   power   coated,   power   suply-220V-AC.</t>
    </r>
    <r>
      <rPr>
        <sz val="11"/>
        <rFont val="Times New Roman"/>
        <family val="1"/>
      </rPr>
      <t xml:space="preserve"> </t>
    </r>
    <r>
      <rPr>
        <sz val="11"/>
        <rFont val="Arial"/>
        <family val="2"/>
      </rPr>
      <t>Size:2400x450</t>
    </r>
  </si>
  <si>
    <r>
      <rPr>
        <b/>
        <sz val="11"/>
        <rFont val="Arial"/>
        <family val="2"/>
      </rPr>
      <t xml:space="preserve">SIGNAGES: </t>
    </r>
    <r>
      <rPr>
        <sz val="11"/>
        <rFont val="Arial"/>
        <family val="2"/>
      </rPr>
      <t>Photo lumininescent All signs can be provided on Acrylic, Rigid PVC</t>
    </r>
    <r>
      <rPr>
        <sz val="11"/>
        <rFont val="Times New Roman"/>
        <family val="1"/>
      </rPr>
      <t xml:space="preserve"> </t>
    </r>
    <r>
      <rPr>
        <sz val="11"/>
        <rFont val="Arial"/>
        <family val="2"/>
      </rPr>
      <t>with reflective Vinyl of different colours, Powder coated or Anodized, Aluminium</t>
    </r>
    <r>
      <rPr>
        <sz val="11"/>
        <rFont val="Times New Roman"/>
        <family val="1"/>
      </rPr>
      <t xml:space="preserve"> </t>
    </r>
    <r>
      <rPr>
        <sz val="11"/>
        <rFont val="Arial"/>
        <family val="2"/>
      </rPr>
      <t>sheets, Back-lit-vinyl-polycarbonate sheets and also on autoglo Photoluminescent</t>
    </r>
    <r>
      <rPr>
        <sz val="11"/>
        <rFont val="Times New Roman"/>
        <family val="1"/>
      </rPr>
      <t xml:space="preserve"> </t>
    </r>
    <r>
      <rPr>
        <sz val="11"/>
        <rFont val="Arial"/>
        <family val="2"/>
      </rPr>
      <t>sheets which glow-in-the-dark.size:150x300</t>
    </r>
  </si>
  <si>
    <r>
      <rPr>
        <b/>
        <u/>
        <sz val="11"/>
        <rFont val="Arial"/>
        <family val="2"/>
      </rPr>
      <t> SUPPLY, ERECTION, TESTING AND COMMISSIONING OF ELECTRICAL &amp; OTHER SERVICES WORKS FOR PROPOSED AMRIT PHARMACY AT LADY </t>
    </r>
    <r>
      <rPr>
        <b/>
        <u/>
        <sz val="11"/>
        <rFont val="Times New Roman"/>
        <family val="1"/>
      </rPr>
      <t> </t>
    </r>
    <r>
      <rPr>
        <b/>
        <sz val="11"/>
        <rFont val="Times New Roman"/>
        <family val="1"/>
      </rPr>
      <t xml:space="preserve"> </t>
    </r>
    <r>
      <rPr>
        <b/>
        <sz val="11"/>
        <rFont val="Arial"/>
        <family val="2"/>
      </rPr>
      <t xml:space="preserve">  </t>
    </r>
    <r>
      <rPr>
        <b/>
        <u/>
        <sz val="11"/>
        <rFont val="Arial"/>
        <family val="2"/>
      </rPr>
      <t>HARDRINGE HOSPITAL, NEW DELHI</t>
    </r>
  </si>
  <si>
    <r>
      <rPr>
        <sz val="11"/>
        <rFont val="Arial"/>
        <family val="2"/>
      </rPr>
      <t>Wiring for light point/ fan point/ exhaust fan point/ call bell point with 1.5 sq.mm FRLS PVC insulated</t>
    </r>
    <r>
      <rPr>
        <sz val="11"/>
        <rFont val="Times New Roman"/>
        <family val="1"/>
      </rPr>
      <t xml:space="preserve"> </t>
    </r>
    <r>
      <rPr>
        <sz val="11"/>
        <rFont val="Arial"/>
        <family val="2"/>
      </rPr>
      <t>copper conductor single core cable in surface/ recessed medium class PVC conduit with modular</t>
    </r>
    <r>
      <rPr>
        <sz val="11"/>
        <rFont val="Times New Roman"/>
        <family val="1"/>
      </rPr>
      <t xml:space="preserve"> </t>
    </r>
    <r>
      <rPr>
        <sz val="11"/>
        <rFont val="Arial"/>
        <family val="2"/>
      </rPr>
      <t>switch modular plate suitable GI box and earthing the point with 1.5 sq.mm FRLS PVC insulated</t>
    </r>
    <r>
      <rPr>
        <sz val="11"/>
        <rFont val="Times New Roman"/>
        <family val="1"/>
      </rPr>
      <t xml:space="preserve"> </t>
    </r>
    <r>
      <rPr>
        <sz val="11"/>
        <rFont val="Arial"/>
        <family val="2"/>
      </rPr>
      <t>copper conductor single core cable etc.as required.</t>
    </r>
  </si>
  <si>
    <r>
      <rPr>
        <sz val="11"/>
        <rFont val="Arial"/>
        <family val="2"/>
      </rPr>
      <t>Wiring</t>
    </r>
    <r>
      <rPr>
        <sz val="11"/>
        <rFont val="Calibri"/>
        <family val="2"/>
      </rPr>
      <t xml:space="preserve"> </t>
    </r>
    <r>
      <rPr>
        <sz val="11"/>
        <rFont val="Arial"/>
        <family val="2"/>
      </rPr>
      <t>for</t>
    </r>
    <r>
      <rPr>
        <sz val="11"/>
        <rFont val="Calibri"/>
        <family val="2"/>
      </rPr>
      <t xml:space="preserve"> </t>
    </r>
    <r>
      <rPr>
        <sz val="11"/>
        <rFont val="Arial"/>
        <family val="2"/>
      </rPr>
      <t>circuit/</t>
    </r>
    <r>
      <rPr>
        <sz val="11"/>
        <rFont val="Calibri"/>
        <family val="2"/>
      </rPr>
      <t xml:space="preserve"> </t>
    </r>
    <r>
      <rPr>
        <sz val="11"/>
        <rFont val="Arial"/>
        <family val="2"/>
      </rPr>
      <t>submain</t>
    </r>
    <r>
      <rPr>
        <sz val="11"/>
        <rFont val="Calibri"/>
        <family val="2"/>
      </rPr>
      <t xml:space="preserve"> </t>
    </r>
    <r>
      <rPr>
        <sz val="11"/>
        <rFont val="Arial"/>
        <family val="2"/>
      </rPr>
      <t>wiring</t>
    </r>
    <r>
      <rPr>
        <sz val="11"/>
        <rFont val="Calibri"/>
        <family val="2"/>
      </rPr>
      <t xml:space="preserve"> </t>
    </r>
    <r>
      <rPr>
        <sz val="11"/>
        <rFont val="Arial"/>
        <family val="2"/>
      </rPr>
      <t>alongwith</t>
    </r>
    <r>
      <rPr>
        <sz val="11"/>
        <rFont val="Calibri"/>
        <family val="2"/>
      </rPr>
      <t xml:space="preserve">  </t>
    </r>
    <r>
      <rPr>
        <sz val="11"/>
        <rFont val="Arial"/>
        <family val="2"/>
      </rPr>
      <t>earth</t>
    </r>
    <r>
      <rPr>
        <sz val="11"/>
        <rFont val="Calibri"/>
        <family val="2"/>
      </rPr>
      <t xml:space="preserve"> </t>
    </r>
    <r>
      <rPr>
        <sz val="11"/>
        <rFont val="Arial"/>
        <family val="2"/>
      </rPr>
      <t>wire</t>
    </r>
    <r>
      <rPr>
        <sz val="11"/>
        <rFont val="Calibri"/>
        <family val="2"/>
      </rPr>
      <t xml:space="preserve"> </t>
    </r>
    <r>
      <rPr>
        <sz val="11"/>
        <rFont val="Arial"/>
        <family val="2"/>
      </rPr>
      <t>with</t>
    </r>
    <r>
      <rPr>
        <sz val="11"/>
        <rFont val="Calibri"/>
        <family val="2"/>
      </rPr>
      <t xml:space="preserve"> </t>
    </r>
    <r>
      <rPr>
        <sz val="11"/>
        <rFont val="Arial"/>
        <family val="2"/>
      </rPr>
      <t>the</t>
    </r>
    <r>
      <rPr>
        <sz val="11"/>
        <rFont val="Calibri"/>
        <family val="2"/>
      </rPr>
      <t xml:space="preserve"> </t>
    </r>
    <r>
      <rPr>
        <sz val="11"/>
        <rFont val="Arial"/>
        <family val="2"/>
      </rPr>
      <t>follwing</t>
    </r>
    <r>
      <rPr>
        <sz val="11"/>
        <rFont val="Calibri"/>
        <family val="2"/>
      </rPr>
      <t xml:space="preserve"> </t>
    </r>
    <r>
      <rPr>
        <sz val="11"/>
        <rFont val="Arial"/>
        <family val="2"/>
      </rPr>
      <t>size</t>
    </r>
    <r>
      <rPr>
        <sz val="11"/>
        <rFont val="Calibri"/>
        <family val="2"/>
      </rPr>
      <t xml:space="preserve"> </t>
    </r>
    <r>
      <rPr>
        <sz val="11"/>
        <rFont val="Arial"/>
        <family val="2"/>
      </rPr>
      <t>of</t>
    </r>
    <r>
      <rPr>
        <sz val="11"/>
        <rFont val="Calibri"/>
        <family val="2"/>
      </rPr>
      <t xml:space="preserve"> </t>
    </r>
    <r>
      <rPr>
        <sz val="11"/>
        <rFont val="Arial"/>
        <family val="2"/>
      </rPr>
      <t>FRLS</t>
    </r>
    <r>
      <rPr>
        <sz val="11"/>
        <rFont val="Calibri"/>
        <family val="2"/>
      </rPr>
      <t xml:space="preserve"> </t>
    </r>
    <r>
      <rPr>
        <sz val="11"/>
        <rFont val="Arial"/>
        <family val="2"/>
      </rPr>
      <t>PVC</t>
    </r>
    <r>
      <rPr>
        <sz val="11"/>
        <rFont val="Calibri"/>
        <family val="2"/>
      </rPr>
      <t xml:space="preserve"> </t>
    </r>
    <r>
      <rPr>
        <sz val="11"/>
        <rFont val="Arial"/>
        <family val="2"/>
      </rPr>
      <t>Insulated</t>
    </r>
    <r>
      <rPr>
        <sz val="11"/>
        <rFont val="Times New Roman"/>
        <family val="1"/>
      </rPr>
      <t xml:space="preserve"> </t>
    </r>
    <r>
      <rPr>
        <sz val="11"/>
        <rFont val="Arial"/>
        <family val="2"/>
      </rPr>
      <t>copper</t>
    </r>
    <r>
      <rPr>
        <sz val="11"/>
        <rFont val="Calibri"/>
        <family val="2"/>
      </rPr>
      <t xml:space="preserve"> </t>
    </r>
    <r>
      <rPr>
        <sz val="11"/>
        <rFont val="Arial"/>
        <family val="2"/>
      </rPr>
      <t>conductor,</t>
    </r>
    <r>
      <rPr>
        <sz val="11"/>
        <rFont val="Calibri"/>
        <family val="2"/>
      </rPr>
      <t xml:space="preserve"> </t>
    </r>
    <r>
      <rPr>
        <sz val="11"/>
        <rFont val="Arial"/>
        <family val="2"/>
      </rPr>
      <t>single</t>
    </r>
    <r>
      <rPr>
        <sz val="11"/>
        <rFont val="Calibri"/>
        <family val="2"/>
      </rPr>
      <t xml:space="preserve"> </t>
    </r>
    <r>
      <rPr>
        <sz val="11"/>
        <rFont val="Arial"/>
        <family val="2"/>
      </rPr>
      <t>core</t>
    </r>
    <r>
      <rPr>
        <sz val="11"/>
        <rFont val="Calibri"/>
        <family val="2"/>
      </rPr>
      <t xml:space="preserve"> </t>
    </r>
    <r>
      <rPr>
        <sz val="11"/>
        <rFont val="Arial"/>
        <family val="2"/>
      </rPr>
      <t>cable</t>
    </r>
    <r>
      <rPr>
        <sz val="11"/>
        <rFont val="Calibri"/>
        <family val="2"/>
      </rPr>
      <t xml:space="preserve"> </t>
    </r>
    <r>
      <rPr>
        <sz val="11"/>
        <rFont val="Arial"/>
        <family val="2"/>
      </rPr>
      <t>in</t>
    </r>
    <r>
      <rPr>
        <sz val="11"/>
        <rFont val="Calibri"/>
        <family val="2"/>
      </rPr>
      <t xml:space="preserve"> </t>
    </r>
    <r>
      <rPr>
        <sz val="11"/>
        <rFont val="Arial"/>
        <family val="2"/>
      </rPr>
      <t>surface/</t>
    </r>
    <r>
      <rPr>
        <sz val="11"/>
        <rFont val="Calibri"/>
        <family val="2"/>
      </rPr>
      <t xml:space="preserve"> </t>
    </r>
    <r>
      <rPr>
        <sz val="11"/>
        <rFont val="Arial"/>
        <family val="2"/>
      </rPr>
      <t>recess medium class PVC</t>
    </r>
    <r>
      <rPr>
        <sz val="11"/>
        <rFont val="Calibri"/>
        <family val="2"/>
      </rPr>
      <t xml:space="preserve"> conduit as required.</t>
    </r>
  </si>
  <si>
    <r>
      <rPr>
        <sz val="11"/>
        <rFont val="Arial"/>
        <family val="2"/>
      </rPr>
      <t>Wiring</t>
    </r>
    <r>
      <rPr>
        <sz val="11"/>
        <rFont val="Calibri"/>
        <family val="2"/>
      </rPr>
      <t xml:space="preserve"> </t>
    </r>
    <r>
      <rPr>
        <sz val="11"/>
        <rFont val="Arial"/>
        <family val="2"/>
      </rPr>
      <t>for</t>
    </r>
    <r>
      <rPr>
        <sz val="11"/>
        <rFont val="Calibri"/>
        <family val="2"/>
      </rPr>
      <t xml:space="preserve"> </t>
    </r>
    <r>
      <rPr>
        <sz val="11"/>
        <rFont val="Arial"/>
        <family val="2"/>
      </rPr>
      <t>light/power</t>
    </r>
    <r>
      <rPr>
        <sz val="11"/>
        <rFont val="Calibri"/>
        <family val="2"/>
      </rPr>
      <t xml:space="preserve"> </t>
    </r>
    <r>
      <rPr>
        <sz val="11"/>
        <rFont val="Arial"/>
        <family val="2"/>
      </rPr>
      <t>plug</t>
    </r>
    <r>
      <rPr>
        <sz val="11"/>
        <rFont val="Calibri"/>
        <family val="2"/>
      </rPr>
      <t xml:space="preserve"> </t>
    </r>
    <r>
      <rPr>
        <sz val="11"/>
        <rFont val="Arial"/>
        <family val="2"/>
      </rPr>
      <t>points</t>
    </r>
    <r>
      <rPr>
        <sz val="11"/>
        <rFont val="Calibri"/>
        <family val="2"/>
      </rPr>
      <t xml:space="preserve"> </t>
    </r>
    <r>
      <rPr>
        <sz val="11"/>
        <rFont val="Arial"/>
        <family val="2"/>
      </rPr>
      <t>with</t>
    </r>
    <r>
      <rPr>
        <sz val="11"/>
        <rFont val="Calibri"/>
        <family val="2"/>
      </rPr>
      <t xml:space="preserve"> </t>
    </r>
    <r>
      <rPr>
        <sz val="11"/>
        <rFont val="Arial"/>
        <family val="2"/>
      </rPr>
      <t>2</t>
    </r>
    <r>
      <rPr>
        <sz val="11"/>
        <rFont val="Calibri"/>
        <family val="2"/>
      </rPr>
      <t xml:space="preserve"> </t>
    </r>
    <r>
      <rPr>
        <sz val="11"/>
        <rFont val="Arial"/>
        <family val="2"/>
      </rPr>
      <t>x</t>
    </r>
    <r>
      <rPr>
        <sz val="11"/>
        <rFont val="Calibri"/>
        <family val="2"/>
      </rPr>
      <t xml:space="preserve"> </t>
    </r>
    <r>
      <rPr>
        <sz val="11"/>
        <rFont val="Arial"/>
        <family val="2"/>
      </rPr>
      <t>4</t>
    </r>
    <r>
      <rPr>
        <sz val="11"/>
        <rFont val="Calibri"/>
        <family val="2"/>
      </rPr>
      <t xml:space="preserve"> </t>
    </r>
    <r>
      <rPr>
        <sz val="11"/>
        <rFont val="Arial"/>
        <family val="2"/>
      </rPr>
      <t>sq.mm.</t>
    </r>
    <r>
      <rPr>
        <sz val="11"/>
        <rFont val="Calibri"/>
        <family val="2"/>
      </rPr>
      <t xml:space="preserve"> </t>
    </r>
    <r>
      <rPr>
        <sz val="11"/>
        <rFont val="Arial"/>
        <family val="2"/>
      </rPr>
      <t>FRLS</t>
    </r>
    <r>
      <rPr>
        <sz val="11"/>
        <rFont val="Calibri"/>
        <family val="2"/>
      </rPr>
      <t xml:space="preserve"> </t>
    </r>
    <r>
      <rPr>
        <sz val="11"/>
        <rFont val="Arial"/>
        <family val="2"/>
      </rPr>
      <t>PVC</t>
    </r>
    <r>
      <rPr>
        <sz val="11"/>
        <rFont val="Calibri"/>
        <family val="2"/>
      </rPr>
      <t xml:space="preserve"> </t>
    </r>
    <r>
      <rPr>
        <sz val="11"/>
        <rFont val="Arial"/>
        <family val="2"/>
      </rPr>
      <t>insulated,</t>
    </r>
    <r>
      <rPr>
        <sz val="11"/>
        <rFont val="Calibri"/>
        <family val="2"/>
      </rPr>
      <t xml:space="preserve"> </t>
    </r>
    <r>
      <rPr>
        <sz val="11"/>
        <rFont val="Arial"/>
        <family val="2"/>
      </rPr>
      <t>Cu.</t>
    </r>
    <r>
      <rPr>
        <sz val="11"/>
        <rFont val="Calibri"/>
        <family val="2"/>
      </rPr>
      <t xml:space="preserve"> </t>
    </r>
    <r>
      <rPr>
        <sz val="11"/>
        <rFont val="Arial"/>
        <family val="2"/>
      </rPr>
      <t>Conductor,</t>
    </r>
    <r>
      <rPr>
        <sz val="11"/>
        <rFont val="Calibri"/>
        <family val="2"/>
      </rPr>
      <t xml:space="preserve"> </t>
    </r>
    <r>
      <rPr>
        <sz val="11"/>
        <rFont val="Arial"/>
        <family val="2"/>
      </rPr>
      <t>single</t>
    </r>
    <r>
      <rPr>
        <sz val="11"/>
        <rFont val="Calibri"/>
        <family val="2"/>
      </rPr>
      <t xml:space="preserve"> </t>
    </r>
    <r>
      <rPr>
        <sz val="11"/>
        <rFont val="Arial"/>
        <family val="2"/>
      </rPr>
      <t>core</t>
    </r>
    <r>
      <rPr>
        <sz val="11"/>
        <rFont val="Times New Roman"/>
        <family val="1"/>
      </rPr>
      <t xml:space="preserve"> </t>
    </r>
    <r>
      <rPr>
        <sz val="11"/>
        <rFont val="Arial"/>
        <family val="2"/>
      </rPr>
      <t>cable</t>
    </r>
    <r>
      <rPr>
        <sz val="11"/>
        <rFont val="Calibri"/>
        <family val="2"/>
      </rPr>
      <t xml:space="preserve"> </t>
    </r>
    <r>
      <rPr>
        <sz val="11"/>
        <rFont val="Arial"/>
        <family val="2"/>
      </rPr>
      <t>in</t>
    </r>
    <r>
      <rPr>
        <sz val="11"/>
        <rFont val="Calibri"/>
        <family val="2"/>
      </rPr>
      <t xml:space="preserve"> </t>
    </r>
    <r>
      <rPr>
        <sz val="11"/>
        <rFont val="Arial"/>
        <family val="2"/>
      </rPr>
      <t>surface/</t>
    </r>
    <r>
      <rPr>
        <sz val="11"/>
        <rFont val="Calibri"/>
        <family val="2"/>
      </rPr>
      <t xml:space="preserve"> </t>
    </r>
    <r>
      <rPr>
        <sz val="11"/>
        <rFont val="Arial"/>
        <family val="2"/>
      </rPr>
      <t>recessed</t>
    </r>
    <r>
      <rPr>
        <sz val="11"/>
        <rFont val="Calibri"/>
        <family val="2"/>
      </rPr>
      <t xml:space="preserve"> </t>
    </r>
    <r>
      <rPr>
        <sz val="11"/>
        <rFont val="Arial"/>
        <family val="2"/>
      </rPr>
      <t>medium</t>
    </r>
    <r>
      <rPr>
        <sz val="11"/>
        <rFont val="Calibri"/>
        <family val="2"/>
      </rPr>
      <t xml:space="preserve"> </t>
    </r>
    <r>
      <rPr>
        <sz val="11"/>
        <rFont val="Arial"/>
        <family val="2"/>
      </rPr>
      <t>class</t>
    </r>
    <r>
      <rPr>
        <sz val="11"/>
        <rFont val="Calibri"/>
        <family val="2"/>
      </rPr>
      <t xml:space="preserve"> </t>
    </r>
    <r>
      <rPr>
        <sz val="11"/>
        <rFont val="Arial"/>
        <family val="2"/>
      </rPr>
      <t>PVC</t>
    </r>
    <r>
      <rPr>
        <sz val="11"/>
        <rFont val="Calibri"/>
        <family val="2"/>
      </rPr>
      <t xml:space="preserve"> conduit along with 1 No. 4 sq.mm. FRLS PVC insulated</t>
    </r>
    <r>
      <rPr>
        <sz val="11"/>
        <rFont val="Times New Roman"/>
        <family val="1"/>
      </rPr>
      <t xml:space="preserve"> </t>
    </r>
    <r>
      <rPr>
        <sz val="11"/>
        <rFont val="Calibri"/>
        <family val="2"/>
      </rPr>
      <t>copper conductor single core cable for loop earthing as required.</t>
    </r>
  </si>
  <si>
    <r>
      <rPr>
        <sz val="11"/>
        <rFont val="Arial"/>
        <family val="2"/>
      </rPr>
      <t>Supplying and fixing of Stepped type electronic fan regulator on the existing modular plate &amp; switch</t>
    </r>
    <r>
      <rPr>
        <sz val="11"/>
        <rFont val="Times New Roman"/>
        <family val="1"/>
      </rPr>
      <t xml:space="preserve"> </t>
    </r>
    <r>
      <rPr>
        <sz val="11"/>
        <rFont val="Arial"/>
        <family val="2"/>
      </rPr>
      <t>box including connections but excluding modular plate etc. as required.</t>
    </r>
  </si>
  <si>
    <r>
      <rPr>
        <sz val="11"/>
        <rFont val="Arial"/>
        <family val="2"/>
      </rPr>
      <t>Supplying and fixing modular blanking plate on the existing modular plate &amp; switch box excluding</t>
    </r>
    <r>
      <rPr>
        <sz val="11"/>
        <rFont val="Times New Roman"/>
        <family val="1"/>
      </rPr>
      <t xml:space="preserve"> </t>
    </r>
    <r>
      <rPr>
        <sz val="11"/>
        <rFont val="Arial"/>
        <family val="2"/>
      </rPr>
      <t>modular plate as required.</t>
    </r>
  </si>
  <si>
    <r>
      <rPr>
        <sz val="11"/>
        <rFont val="Arial"/>
        <family val="2"/>
      </rPr>
      <t>Supplying and fixing suitable size GI box with modular plate and cover in front on surface or in</t>
    </r>
    <r>
      <rPr>
        <sz val="11"/>
        <rFont val="Times New Roman"/>
        <family val="1"/>
      </rPr>
      <t xml:space="preserve"> </t>
    </r>
    <r>
      <rPr>
        <sz val="11"/>
        <rFont val="Arial"/>
        <family val="2"/>
      </rPr>
      <t>recess including providing and fixing 3 pin 5/6 Amp modular socket outlet and 5/6 A modular type</t>
    </r>
    <r>
      <rPr>
        <sz val="11"/>
        <rFont val="Times New Roman"/>
        <family val="1"/>
      </rPr>
      <t xml:space="preserve"> </t>
    </r>
    <r>
      <rPr>
        <sz val="11"/>
        <rFont val="Arial"/>
        <family val="2"/>
      </rPr>
      <t>switch, connections painting etc. as reqd, for Light plug point.</t>
    </r>
  </si>
  <si>
    <r>
      <rPr>
        <sz val="11"/>
        <rFont val="Arial"/>
        <family val="2"/>
      </rPr>
      <t>Supplying and fixing suitable size GI box with modular plate and cover in front on surface or in</t>
    </r>
    <r>
      <rPr>
        <sz val="11"/>
        <rFont val="Times New Roman"/>
        <family val="1"/>
      </rPr>
      <t xml:space="preserve"> </t>
    </r>
    <r>
      <rPr>
        <sz val="11"/>
        <rFont val="Arial"/>
        <family val="2"/>
      </rPr>
      <t>recess including providing and fixing 6 pin 5/6 &amp; 15/16 Amp modular socket outlet and 15/16 A</t>
    </r>
    <r>
      <rPr>
        <sz val="11"/>
        <rFont val="Times New Roman"/>
        <family val="1"/>
      </rPr>
      <t xml:space="preserve"> </t>
    </r>
    <r>
      <rPr>
        <sz val="11"/>
        <rFont val="Arial"/>
        <family val="2"/>
      </rPr>
      <t>modular type switch, connections painting etc. as required.</t>
    </r>
  </si>
  <si>
    <r>
      <rPr>
        <sz val="11"/>
        <rFont val="Arial"/>
        <family val="2"/>
      </rPr>
      <t>Installation, testing and commissioning of pre-wired, fluorescent fitting / compact fluorescent /LED</t>
    </r>
    <r>
      <rPr>
        <sz val="11"/>
        <rFont val="Times New Roman"/>
        <family val="1"/>
      </rPr>
      <t xml:space="preserve"> </t>
    </r>
    <r>
      <rPr>
        <sz val="11"/>
        <rFont val="Arial"/>
        <family val="2"/>
      </rPr>
      <t>fitting of all types, complete with all accessories and tube etc. directly on ceiling/ wall, including</t>
    </r>
    <r>
      <rPr>
        <sz val="11"/>
        <rFont val="Times New Roman"/>
        <family val="1"/>
      </rPr>
      <t xml:space="preserve"> </t>
    </r>
    <r>
      <rPr>
        <sz val="11"/>
        <rFont val="Arial"/>
        <family val="2"/>
      </rPr>
      <t>connection with 1.5 sq. mm FRLS PVC insulated, copper conductor, single core cable and earthing</t>
    </r>
    <r>
      <rPr>
        <sz val="11"/>
        <rFont val="Times New Roman"/>
        <family val="1"/>
      </rPr>
      <t xml:space="preserve"> </t>
    </r>
    <r>
      <rPr>
        <sz val="11"/>
        <rFont val="Arial"/>
        <family val="2"/>
      </rPr>
      <t>etc. as required.</t>
    </r>
  </si>
  <si>
    <r>
      <rPr>
        <sz val="11"/>
        <rFont val="Arial"/>
        <family val="2"/>
      </rPr>
      <t>Installation, testing and commissioning of ceiling fan, including wiring the down rods of standard</t>
    </r>
    <r>
      <rPr>
        <sz val="11"/>
        <rFont val="Times New Roman"/>
        <family val="1"/>
      </rPr>
      <t xml:space="preserve"> </t>
    </r>
    <r>
      <rPr>
        <sz val="11"/>
        <rFont val="Arial"/>
        <family val="2"/>
      </rPr>
      <t>length (upto 30 cm) with 1.5 sq.mm FRLS PVC insulated, copper conductor, single core</t>
    </r>
    <r>
      <rPr>
        <sz val="11"/>
        <rFont val="Times New Roman"/>
        <family val="1"/>
      </rPr>
      <t xml:space="preserve"> </t>
    </r>
    <r>
      <rPr>
        <sz val="11"/>
        <rFont val="Arial"/>
        <family val="2"/>
      </rPr>
      <t>cable,including providing and fixing phenolic laminated sheet cover on the fan box etc. as required.</t>
    </r>
  </si>
  <si>
    <r>
      <rPr>
        <sz val="11"/>
        <rFont val="Arial"/>
        <family val="2"/>
      </rPr>
      <t>Suppling and fixing 20A 240Volts SPN industrial type socket outlet with 2 pole and earthed in metal</t>
    </r>
    <r>
      <rPr>
        <sz val="11"/>
        <rFont val="Times New Roman"/>
        <family val="1"/>
      </rPr>
      <t xml:space="preserve"> </t>
    </r>
    <r>
      <rPr>
        <sz val="11"/>
        <rFont val="Arial"/>
        <family val="2"/>
      </rPr>
      <t>enclosed plug top along with 20A c curve  SP ,MCB ,in sheet steel enclosure on surface or in</t>
    </r>
    <r>
      <rPr>
        <sz val="11"/>
        <rFont val="Times New Roman"/>
        <family val="1"/>
      </rPr>
      <t xml:space="preserve"> </t>
    </r>
    <r>
      <rPr>
        <sz val="11"/>
        <rFont val="Arial"/>
        <family val="2"/>
      </rPr>
      <t>reccessed with chaned metal cover for the socket outlet and complete with connection testing and</t>
    </r>
  </si>
  <si>
    <r>
      <rPr>
        <sz val="11"/>
        <rFont val="Arial"/>
        <family val="2"/>
      </rPr>
      <t>Supplying and fixing of following sizes of PVC conduit along with the accessories in surface / recess</t>
    </r>
    <r>
      <rPr>
        <sz val="11"/>
        <rFont val="Times New Roman"/>
        <family val="1"/>
      </rPr>
      <t xml:space="preserve"> </t>
    </r>
    <r>
      <rPr>
        <sz val="11"/>
        <rFont val="Arial"/>
        <family val="2"/>
      </rPr>
      <t>including cutting the wall and making good the same in case of recessed conduit as required as per</t>
    </r>
    <r>
      <rPr>
        <sz val="11"/>
        <rFont val="Times New Roman"/>
        <family val="1"/>
      </rPr>
      <t xml:space="preserve"> </t>
    </r>
    <r>
      <rPr>
        <sz val="11"/>
        <rFont val="Arial"/>
        <family val="2"/>
      </rPr>
      <t>specification.</t>
    </r>
  </si>
  <si>
    <r>
      <rPr>
        <sz val="11"/>
        <rFont val="Arial"/>
        <family val="2"/>
      </rPr>
      <t>Supplying and fixing of carbon dioxide fire extinguisher type 4 kgs. Capacity of approved make with</t>
    </r>
    <r>
      <rPr>
        <sz val="11"/>
        <rFont val="Times New Roman"/>
        <family val="1"/>
      </rPr>
      <t xml:space="preserve"> </t>
    </r>
    <r>
      <rPr>
        <sz val="11"/>
        <rFont val="Arial"/>
        <family val="2"/>
      </rPr>
      <t>wall mounting bracket as required conforming to IS: 2878/1976 (Push type).</t>
    </r>
  </si>
  <si>
    <r>
      <rPr>
        <sz val="11"/>
        <rFont val="Arial"/>
        <family val="2"/>
      </rPr>
      <t>Supplying of minimum 36 watt LED recessed type (600 mm X 600 mm) extruded aluminium luminaire</t>
    </r>
    <r>
      <rPr>
        <sz val="11"/>
        <rFont val="Times New Roman"/>
        <family val="1"/>
      </rPr>
      <t xml:space="preserve"> </t>
    </r>
    <r>
      <rPr>
        <sz val="11"/>
        <rFont val="Arial"/>
        <family val="2"/>
      </rPr>
      <t>with heat sink installed back side, high quality diffuser fix in front frame max depth of 10mm total</t>
    </r>
    <r>
      <rPr>
        <sz val="11"/>
        <rFont val="Times New Roman"/>
        <family val="1"/>
      </rPr>
      <t xml:space="preserve"> </t>
    </r>
    <r>
      <rPr>
        <sz val="11"/>
        <rFont val="Arial"/>
        <family val="2"/>
      </rPr>
      <t>system wattage less than 45W with LED make of Cree/ Nichea( 36X1W LED) operating at 350 mA.</t>
    </r>
    <r>
      <rPr>
        <sz val="11"/>
        <rFont val="Times New Roman"/>
        <family val="1"/>
      </rPr>
      <t xml:space="preserve"> </t>
    </r>
    <r>
      <rPr>
        <sz val="11"/>
        <rFont val="Arial"/>
        <family val="2"/>
      </rPr>
      <t>lamp color 4000k, complete with electronic driver, CRI 80, lamp life 50,000 hrs, warranty 5 years ,</t>
    </r>
    <r>
      <rPr>
        <sz val="11"/>
        <rFont val="Times New Roman"/>
        <family val="1"/>
      </rPr>
      <t xml:space="preserve"> </t>
    </r>
    <r>
      <rPr>
        <sz val="11"/>
        <rFont val="Arial"/>
        <family val="2"/>
      </rPr>
      <t>lockable holders and including connection etc. as required ,similar to Bajaj make BGRSQL 3601 WH</t>
    </r>
    <r>
      <rPr>
        <sz val="11"/>
        <rFont val="Times New Roman"/>
        <family val="1"/>
      </rPr>
      <t xml:space="preserve"> </t>
    </r>
    <r>
      <rPr>
        <sz val="11"/>
        <rFont val="Arial"/>
        <family val="2"/>
      </rPr>
      <t>or GE Troffer or Vivo LED.</t>
    </r>
  </si>
  <si>
    <r>
      <rPr>
        <sz val="11"/>
        <rFont val="Arial"/>
        <family val="2"/>
      </rPr>
      <t>Supplying of minimum 36 watt LED recessed type (150 mm  X 1200 mm)  extruded  aluminium</t>
    </r>
    <r>
      <rPr>
        <sz val="11"/>
        <rFont val="Times New Roman"/>
        <family val="1"/>
      </rPr>
      <t xml:space="preserve"> </t>
    </r>
    <r>
      <rPr>
        <sz val="11"/>
        <rFont val="Arial"/>
        <family val="2"/>
      </rPr>
      <t>luminaire with heat sink installed back side, high quality diffuser fix in front frame max depth of 10mm</t>
    </r>
    <r>
      <rPr>
        <sz val="11"/>
        <rFont val="Times New Roman"/>
        <family val="1"/>
      </rPr>
      <t xml:space="preserve"> </t>
    </r>
    <r>
      <rPr>
        <sz val="11"/>
        <rFont val="Arial"/>
        <family val="2"/>
      </rPr>
      <t>total system wattage less than 45W with LED make of Cree/ Nichea( 36X1W LED) operating at 350</t>
    </r>
    <r>
      <rPr>
        <sz val="11"/>
        <rFont val="Times New Roman"/>
        <family val="1"/>
      </rPr>
      <t xml:space="preserve"> </t>
    </r>
    <r>
      <rPr>
        <sz val="11"/>
        <rFont val="Arial"/>
        <family val="2"/>
      </rPr>
      <t>mA. lamp color 4000k, complete with electronic driver,  CRI 80, lamp life 50,000 hrs, warranty 5 years
, lockable holders and including connection etc. as required ,similar to Bajaj make BGRSQL 3601 WH</t>
    </r>
    <r>
      <rPr>
        <sz val="11"/>
        <rFont val="Times New Roman"/>
        <family val="1"/>
      </rPr>
      <t xml:space="preserve"> </t>
    </r>
    <r>
      <rPr>
        <sz val="11"/>
        <rFont val="Arial"/>
        <family val="2"/>
      </rPr>
      <t>or GE Troffer or Vivo LED.</t>
    </r>
  </si>
  <si>
    <r>
      <rPr>
        <sz val="11"/>
        <rFont val="Arial"/>
        <family val="2"/>
      </rPr>
      <t>Supplying  of 1200mm sweep ceiling fan 5-star rate as per BEE complete with blades, down rod,</t>
    </r>
    <r>
      <rPr>
        <sz val="11"/>
        <rFont val="Times New Roman"/>
        <family val="1"/>
      </rPr>
      <t xml:space="preserve"> </t>
    </r>
    <r>
      <rPr>
        <sz val="11"/>
        <rFont val="Arial"/>
        <family val="2"/>
      </rPr>
      <t>shackle insulator, canopy etc.</t>
    </r>
  </si>
  <si>
    <r>
      <rPr>
        <sz val="11"/>
        <rFont val="Arial"/>
        <family val="2"/>
      </rPr>
      <t>Supplying and fixing following way,prewired SP&amp;N,MCB distribution board of sheet steel 240 volts on</t>
    </r>
    <r>
      <rPr>
        <sz val="11"/>
        <rFont val="Times New Roman"/>
        <family val="1"/>
      </rPr>
      <t xml:space="preserve"> </t>
    </r>
    <r>
      <rPr>
        <sz val="11"/>
        <rFont val="Arial"/>
        <family val="2"/>
      </rPr>
      <t>on surface/ recess, complete with loose wire box ,terminal connectors for all incoming and outgoing</t>
    </r>
    <r>
      <rPr>
        <sz val="11"/>
        <rFont val="Times New Roman"/>
        <family val="1"/>
      </rPr>
      <t xml:space="preserve"> </t>
    </r>
    <r>
      <rPr>
        <sz val="11"/>
        <rFont val="Arial"/>
        <family val="2"/>
      </rPr>
      <t>circuits ,duly prewired with suitable size FRLS PVC insulated copper conductor up to terminal blocks,</t>
    </r>
    <r>
      <rPr>
        <sz val="11"/>
        <rFont val="Times New Roman"/>
        <family val="1"/>
      </rPr>
      <t xml:space="preserve"> </t>
    </r>
    <r>
      <rPr>
        <sz val="11"/>
        <rFont val="Arial"/>
        <family val="2"/>
      </rPr>
      <t>tinned copper busbars,  neutral link, earth bar, dinbar, detachable  gland plate , interconnections</t>
    </r>
    <r>
      <rPr>
        <sz val="11"/>
        <rFont val="Times New Roman"/>
        <family val="1"/>
      </rPr>
      <t xml:space="preserve"> </t>
    </r>
    <r>
      <rPr>
        <sz val="11"/>
        <rFont val="Arial"/>
        <family val="2"/>
      </rPr>
      <t>powder painted including p earthing etc. as required.(But without MCB/RCCB/Isolator)</t>
    </r>
  </si>
  <si>
    <r>
      <rPr>
        <sz val="11"/>
        <rFont val="Arial"/>
        <family val="2"/>
      </rPr>
      <t>Supplying and fixing following way,prewired TP&amp;N,MCB distribution board of sheet steel 415 volts on</t>
    </r>
    <r>
      <rPr>
        <sz val="11"/>
        <rFont val="Times New Roman"/>
        <family val="1"/>
      </rPr>
      <t xml:space="preserve"> </t>
    </r>
    <r>
      <rPr>
        <sz val="11"/>
        <rFont val="Arial"/>
        <family val="2"/>
      </rPr>
      <t>on surface/ recess, complete with loose wire box ,terminal connectors for all incoming and outgoing</t>
    </r>
    <r>
      <rPr>
        <sz val="11"/>
        <rFont val="Times New Roman"/>
        <family val="1"/>
      </rPr>
      <t xml:space="preserve"> </t>
    </r>
    <r>
      <rPr>
        <sz val="11"/>
        <rFont val="Arial"/>
        <family val="2"/>
      </rPr>
      <t>circuits ,duly prewired with suitable size FRLS PVC insulated copper conductor up to terminal blocks,</t>
    </r>
    <r>
      <rPr>
        <sz val="11"/>
        <rFont val="Times New Roman"/>
        <family val="1"/>
      </rPr>
      <t xml:space="preserve"> </t>
    </r>
    <r>
      <rPr>
        <sz val="11"/>
        <rFont val="Arial"/>
        <family val="2"/>
      </rPr>
      <t>tinned copper busbars,  neutral link, earth bar, dinbar, detachable  gland plate , interconnections</t>
    </r>
    <r>
      <rPr>
        <sz val="11"/>
        <rFont val="Times New Roman"/>
        <family val="1"/>
      </rPr>
      <t xml:space="preserve"> </t>
    </r>
    <r>
      <rPr>
        <sz val="11"/>
        <rFont val="Arial"/>
        <family val="2"/>
      </rPr>
      <t>powder painted including earthing etc. as required.(But without MCB/RCCB/Isolator)</t>
    </r>
  </si>
  <si>
    <r>
      <rPr>
        <sz val="11"/>
        <rFont val="Calibri"/>
        <family val="2"/>
      </rPr>
      <t xml:space="preserve">Supplying &amp; fixing 5 amps to 32 amps rating 240/415 volts </t>
    </r>
    <r>
      <rPr>
        <b/>
        <sz val="11"/>
        <rFont val="Calibri"/>
        <family val="2"/>
      </rPr>
      <t xml:space="preserve">C </t>
    </r>
    <r>
      <rPr>
        <sz val="11"/>
        <rFont val="Calibri"/>
        <family val="2"/>
      </rPr>
      <t>curve Miniature Circuit Breaker suitable</t>
    </r>
    <r>
      <rPr>
        <sz val="11"/>
        <rFont val="Times New Roman"/>
        <family val="1"/>
      </rPr>
      <t xml:space="preserve"> </t>
    </r>
    <r>
      <rPr>
        <sz val="11"/>
        <rFont val="Calibri"/>
        <family val="2"/>
      </rPr>
      <t>for inductive loads of following poles in the existing MCB DB complete with connections, testing and</t>
    </r>
    <r>
      <rPr>
        <sz val="11"/>
        <rFont val="Times New Roman"/>
        <family val="1"/>
      </rPr>
      <t xml:space="preserve"> </t>
    </r>
    <r>
      <rPr>
        <sz val="11"/>
        <rFont val="Calibri"/>
        <family val="2"/>
      </rPr>
      <t>commissioning etc. as required.</t>
    </r>
  </si>
  <si>
    <r>
      <rPr>
        <sz val="11"/>
        <rFont val="Arial"/>
        <family val="2"/>
      </rPr>
      <t>Supplying and Fixing of following rating double pole  240 Volts isolator in the existing  MCB DB</t>
    </r>
    <r>
      <rPr>
        <sz val="11"/>
        <rFont val="Times New Roman"/>
        <family val="1"/>
      </rPr>
      <t xml:space="preserve"> </t>
    </r>
    <r>
      <rPr>
        <sz val="11"/>
        <rFont val="Arial"/>
        <family val="2"/>
      </rPr>
      <t>complete with connections ,testing and commissioning etc as required.</t>
    </r>
  </si>
  <si>
    <r>
      <rPr>
        <sz val="11"/>
        <rFont val="Arial"/>
        <family val="2"/>
      </rPr>
      <t>Supplying and Fixing of following rating four pole 415 Volts isolator in the existing MCB DB complete</t>
    </r>
    <r>
      <rPr>
        <sz val="11"/>
        <rFont val="Times New Roman"/>
        <family val="1"/>
      </rPr>
      <t xml:space="preserve"> </t>
    </r>
    <r>
      <rPr>
        <sz val="11"/>
        <rFont val="Arial"/>
        <family val="2"/>
      </rPr>
      <t>with connections ,testing and commissioning etc as required.</t>
    </r>
  </si>
  <si>
    <r>
      <rPr>
        <sz val="11"/>
        <rFont val="Arial"/>
        <family val="2"/>
      </rPr>
      <t>Supplying &amp; Fixing of following rating double pole (single phase and neutral) 240 volts, Residual</t>
    </r>
    <r>
      <rPr>
        <sz val="11"/>
        <rFont val="Times New Roman"/>
        <family val="1"/>
      </rPr>
      <t xml:space="preserve"> </t>
    </r>
    <r>
      <rPr>
        <sz val="11"/>
        <rFont val="Arial"/>
        <family val="2"/>
      </rPr>
      <t>Current Circuit Breaker (RCCB), having a sensitivity current upto 300 milli-amperes in the existing</t>
    </r>
    <r>
      <rPr>
        <sz val="11"/>
        <rFont val="Times New Roman"/>
        <family val="1"/>
      </rPr>
      <t xml:space="preserve"> </t>
    </r>
    <r>
      <rPr>
        <sz val="11"/>
        <rFont val="Arial"/>
        <family val="2"/>
      </rPr>
      <t>MCB DB complete with connections, testing and commissioning etc. as required.</t>
    </r>
  </si>
  <si>
    <r>
      <rPr>
        <sz val="11"/>
        <rFont val="Arial"/>
        <family val="2"/>
      </rPr>
      <t>Supply, laying and testing of under noted sizes of Aluminium conductor XLPE  insulated  PVC</t>
    </r>
    <r>
      <rPr>
        <sz val="11"/>
        <rFont val="Times New Roman"/>
        <family val="1"/>
      </rPr>
      <t xml:space="preserve"> </t>
    </r>
    <r>
      <rPr>
        <sz val="11"/>
        <rFont val="Arial"/>
        <family val="2"/>
      </rPr>
      <t>sheathed &amp; sleeved armoured and overall PVC sleeved 1.1 KV grade power distribution cables</t>
    </r>
    <r>
      <rPr>
        <sz val="11"/>
        <rFont val="Times New Roman"/>
        <family val="1"/>
      </rPr>
      <t xml:space="preserve"> </t>
    </r>
    <r>
      <rPr>
        <sz val="11"/>
        <rFont val="Arial"/>
        <family val="2"/>
      </rPr>
      <t>conforming to relevant IS code and as per specification in ground (in existing trenches) through pipe</t>
    </r>
    <r>
      <rPr>
        <sz val="11"/>
        <rFont val="Times New Roman"/>
        <family val="1"/>
      </rPr>
      <t xml:space="preserve"> </t>
    </r>
    <r>
      <rPr>
        <sz val="11"/>
        <rFont val="Arial"/>
        <family val="2"/>
      </rPr>
      <t>or on wall / racks cable trays including dressing and clamping the cable with MS zinc passivated</t>
    </r>
    <r>
      <rPr>
        <sz val="11"/>
        <rFont val="Times New Roman"/>
        <family val="1"/>
      </rPr>
      <t xml:space="preserve"> </t>
    </r>
    <r>
      <rPr>
        <sz val="11"/>
        <rFont val="Arial"/>
        <family val="2"/>
      </rPr>
      <t>clamps etc. as required.</t>
    </r>
  </si>
  <si>
    <r>
      <rPr>
        <sz val="11"/>
        <rFont val="Arial"/>
        <family val="2"/>
      </rPr>
      <t>Supply and laying of under noted sizes of hume pipe NP-2 grade under the road including 1:3:6</t>
    </r>
    <r>
      <rPr>
        <sz val="11"/>
        <rFont val="Times New Roman"/>
        <family val="1"/>
      </rPr>
      <t xml:space="preserve"> </t>
    </r>
    <r>
      <rPr>
        <sz val="11"/>
        <rFont val="Arial"/>
        <family val="2"/>
      </rPr>
      <t>cement concrete bed at 750-1200 depth cutting and making good the same as required as per</t>
    </r>
    <r>
      <rPr>
        <sz val="11"/>
        <rFont val="Times New Roman"/>
        <family val="1"/>
      </rPr>
      <t xml:space="preserve"> </t>
    </r>
    <r>
      <rPr>
        <sz val="11"/>
        <rFont val="Arial"/>
        <family val="2"/>
      </rPr>
      <t>technical specifications.</t>
    </r>
  </si>
  <si>
    <r>
      <rPr>
        <sz val="11"/>
        <rFont val="Arial"/>
        <family val="2"/>
      </rPr>
      <t>Supplying &amp; making of end terminations with brass compression gland and Al. lugs for following sizes</t>
    </r>
    <r>
      <rPr>
        <sz val="11"/>
        <rFont val="Times New Roman"/>
        <family val="1"/>
      </rPr>
      <t xml:space="preserve"> </t>
    </r>
    <r>
      <rPr>
        <sz val="11"/>
        <rFont val="Arial"/>
        <family val="2"/>
      </rPr>
      <t>of PVC insulated and PVC sheathed/ XLPE Al. conductor cable of 1.1 KV grade as required.</t>
    </r>
  </si>
  <si>
    <r>
      <rPr>
        <sz val="11"/>
        <rFont val="Arial"/>
        <family val="2"/>
      </rPr>
      <t>Supply and fixing of steel work in position including clamps, frame work of flats, angle iron, channel</t>
    </r>
    <r>
      <rPr>
        <sz val="11"/>
        <rFont val="Times New Roman"/>
        <family val="1"/>
      </rPr>
      <t xml:space="preserve"> </t>
    </r>
    <r>
      <rPr>
        <sz val="11"/>
        <rFont val="Arial"/>
        <family val="2"/>
      </rPr>
      <t>with fabrication work for providing frrame for the panels etc including cutting, bending, welding, drilling</t>
    </r>
    <r>
      <rPr>
        <sz val="11"/>
        <rFont val="Times New Roman"/>
        <family val="1"/>
      </rPr>
      <t xml:space="preserve"> </t>
    </r>
    <r>
      <rPr>
        <sz val="11"/>
        <rFont val="Arial"/>
        <family val="2"/>
      </rPr>
      <t>bolting etc. as per design as required. One coat of primer and 2 coats of enamel paint of approved</t>
    </r>
    <r>
      <rPr>
        <sz val="11"/>
        <rFont val="Times New Roman"/>
        <family val="1"/>
      </rPr>
      <t xml:space="preserve"> </t>
    </r>
    <r>
      <rPr>
        <sz val="11"/>
        <rFont val="Arial"/>
        <family val="2"/>
      </rPr>
      <t>shade shall be provided.</t>
    </r>
  </si>
  <si>
    <r>
      <rPr>
        <sz val="11"/>
        <rFont val="Arial"/>
        <family val="2"/>
      </rPr>
      <t>Supplying and installing following size of perforated pre-painted M.S. cable trays with perforation not</t>
    </r>
    <r>
      <rPr>
        <sz val="11"/>
        <rFont val="Times New Roman"/>
        <family val="1"/>
      </rPr>
      <t xml:space="preserve"> </t>
    </r>
    <r>
      <rPr>
        <sz val="11"/>
        <rFont val="Arial"/>
        <family val="2"/>
      </rPr>
      <t>more than 17.5%, in convenient sections, joined with connectors, suspended from the ceiling with
M.S. suspenders including bolts &amp; nuts, painting suspenders etc as required.</t>
    </r>
  </si>
  <si>
    <r>
      <rPr>
        <sz val="11"/>
        <rFont val="Arial"/>
        <family val="2"/>
      </rPr>
      <t>Earthing with GI earth plate 600 x 600 x 6mm thick including accessories and providing masonry</t>
    </r>
    <r>
      <rPr>
        <sz val="11"/>
        <rFont val="Times New Roman"/>
        <family val="1"/>
      </rPr>
      <t xml:space="preserve"> </t>
    </r>
    <r>
      <rPr>
        <sz val="11"/>
        <rFont val="Arial"/>
        <family val="2"/>
      </rPr>
      <t>enclosure with cover plate having locking arrangement with watering pipe complete with coke and salt</t>
    </r>
    <r>
      <rPr>
        <sz val="11"/>
        <rFont val="Times New Roman"/>
        <family val="1"/>
      </rPr>
      <t xml:space="preserve"> </t>
    </r>
    <r>
      <rPr>
        <sz val="11"/>
        <rFont val="Arial"/>
        <family val="2"/>
      </rPr>
      <t>etc. as required.</t>
    </r>
  </si>
  <si>
    <r>
      <rPr>
        <sz val="11"/>
        <rFont val="Arial"/>
        <family val="2"/>
      </rPr>
      <t>supplying, laying testing commissioning of 1x4 sq.mm. CU flexible cable for earthing on surface or in</t>
    </r>
    <r>
      <rPr>
        <sz val="11"/>
        <rFont val="Times New Roman"/>
        <family val="1"/>
      </rPr>
      <t xml:space="preserve"> </t>
    </r>
    <r>
      <rPr>
        <sz val="11"/>
        <rFont val="Arial"/>
        <family val="2"/>
      </rPr>
      <t>recess in existing conduit complete as required.</t>
    </r>
  </si>
  <si>
    <r>
      <rPr>
        <sz val="11"/>
        <rFont val="Arial"/>
        <family val="2"/>
      </rPr>
      <t>Supplying, drawing, connecting and testing of 0.5 mm dia annealed copper conductor PVC insulated</t>
    </r>
    <r>
      <rPr>
        <sz val="11"/>
        <rFont val="Times New Roman"/>
        <family val="1"/>
      </rPr>
      <t xml:space="preserve"> </t>
    </r>
    <r>
      <rPr>
        <sz val="11"/>
        <rFont val="Arial"/>
        <family val="2"/>
      </rPr>
      <t>PVC sheathed telephone wire in existing conduit/wire way duct etc. as required of following sizes:</t>
    </r>
  </si>
  <si>
    <r>
      <rPr>
        <sz val="11"/>
        <rFont val="Arial"/>
        <family val="2"/>
      </rPr>
      <t>Providing, laying, connecting and testing of multi-core telephone armoured cable of conductor size</t>
    </r>
    <r>
      <rPr>
        <sz val="11"/>
        <rFont val="Times New Roman"/>
        <family val="1"/>
      </rPr>
      <t xml:space="preserve"> </t>
    </r>
    <r>
      <rPr>
        <sz val="11"/>
        <rFont val="Arial"/>
        <family val="2"/>
      </rPr>
      <t>0.63mm dia annealed copper conductor PVC insulated PVC sheathed jelly filled (as per DOT</t>
    </r>
    <r>
      <rPr>
        <sz val="11"/>
        <rFont val="Times New Roman"/>
        <family val="1"/>
      </rPr>
      <t xml:space="preserve"> </t>
    </r>
    <r>
      <rPr>
        <sz val="11"/>
        <rFont val="Arial"/>
        <family val="2"/>
      </rPr>
      <t>specification) cable along wall or ceiling or through existing pipe.</t>
    </r>
  </si>
  <si>
    <r>
      <rPr>
        <sz val="11"/>
        <rFont val="Arial"/>
        <family val="2"/>
      </rPr>
      <t>Providing, fixing connecting and testing of under noted size of solderless telephone tag block Krone</t>
    </r>
    <r>
      <rPr>
        <sz val="11"/>
        <rFont val="Times New Roman"/>
        <family val="1"/>
      </rPr>
      <t xml:space="preserve"> </t>
    </r>
    <r>
      <rPr>
        <sz val="11"/>
        <rFont val="Arial"/>
        <family val="2"/>
      </rPr>
      <t>make in surface/recess in wall required size of M.S. box with hinged lockable cover duly stove</t>
    </r>
    <r>
      <rPr>
        <sz val="11"/>
        <rFont val="Times New Roman"/>
        <family val="1"/>
      </rPr>
      <t xml:space="preserve"> </t>
    </r>
    <r>
      <rPr>
        <sz val="11"/>
        <rFont val="Arial"/>
        <family val="2"/>
      </rPr>
      <t>enamel painted.</t>
    </r>
  </si>
  <si>
    <r>
      <rPr>
        <sz val="11"/>
        <rFont val="Arial"/>
        <family val="2"/>
      </rPr>
      <t>Providing and laying of 80mm dia medium class GI pipe including all fixing accessories concealed or</t>
    </r>
    <r>
      <rPr>
        <sz val="11"/>
        <rFont val="Times New Roman"/>
        <family val="1"/>
      </rPr>
      <t xml:space="preserve"> </t>
    </r>
    <r>
      <rPr>
        <sz val="11"/>
        <rFont val="Arial"/>
        <family val="2"/>
      </rPr>
      <t>surface as required.</t>
    </r>
  </si>
  <si>
    <r>
      <rPr>
        <sz val="11"/>
        <rFont val="Arial"/>
        <family val="2"/>
      </rPr>
      <t>Supplying and fixing M.S. box with modular type telephone (RJ-11) outlet complete as required.</t>
    </r>
    <r>
      <rPr>
        <sz val="11"/>
        <rFont val="Times New Roman"/>
        <family val="1"/>
      </rPr>
      <t xml:space="preserve"> </t>
    </r>
    <r>
      <rPr>
        <sz val="11"/>
        <rFont val="Arial"/>
        <family val="2"/>
      </rPr>
      <t>Make: Panduit, Systimax, Belden</t>
    </r>
  </si>
  <si>
    <r>
      <rPr>
        <sz val="11"/>
        <rFont val="Arial"/>
        <family val="2"/>
      </rPr>
      <t>Supplying and fixing M.S. box with modular type data/ computer (RJ-45) outlet complete as required.</t>
    </r>
    <r>
      <rPr>
        <sz val="11"/>
        <rFont val="Times New Roman"/>
        <family val="1"/>
      </rPr>
      <t xml:space="preserve"> </t>
    </r>
    <r>
      <rPr>
        <sz val="11"/>
        <rFont val="Arial"/>
        <family val="2"/>
      </rPr>
      <t>Make: Panduit, Systimax, Belden</t>
    </r>
  </si>
  <si>
    <r>
      <rPr>
        <sz val="11"/>
        <rFont val="Arial"/>
        <family val="2"/>
      </rPr>
      <t>Providing, laying, connecting and testing of data/  computer Cat-6  cable along wall or ceiling or</t>
    </r>
    <r>
      <rPr>
        <sz val="11"/>
        <rFont val="Times New Roman"/>
        <family val="1"/>
      </rPr>
      <t xml:space="preserve"> </t>
    </r>
    <r>
      <rPr>
        <sz val="11"/>
        <rFont val="Arial"/>
        <family val="2"/>
      </rPr>
      <t>through existing pipe, including penta scanning documentation etc as required. Make: Panduit,</t>
    </r>
    <r>
      <rPr>
        <sz val="11"/>
        <rFont val="Times New Roman"/>
        <family val="1"/>
      </rPr>
      <t xml:space="preserve"> </t>
    </r>
    <r>
      <rPr>
        <sz val="11"/>
        <rFont val="Arial"/>
        <family val="2"/>
      </rPr>
      <t>Systimax, Belden</t>
    </r>
  </si>
  <si>
    <r>
      <rPr>
        <sz val="11"/>
        <rFont val="Arial"/>
        <family val="2"/>
      </rPr>
      <t>Supply, installation, testing and commissioning of cat-6 patch cord 1 metre complete as per</t>
    </r>
    <r>
      <rPr>
        <sz val="11"/>
        <rFont val="Times New Roman"/>
        <family val="1"/>
      </rPr>
      <t xml:space="preserve"> </t>
    </r>
    <r>
      <rPr>
        <sz val="11"/>
        <rFont val="Arial"/>
        <family val="2"/>
      </rPr>
      <t>specifications as required.</t>
    </r>
  </si>
  <si>
    <r>
      <rPr>
        <sz val="11"/>
        <rFont val="Arial"/>
        <family val="2"/>
      </rPr>
      <t>Supply installation testing and commissioning of  fully closed 6U rack cabinet with dual source power</t>
    </r>
    <r>
      <rPr>
        <sz val="11"/>
        <rFont val="Times New Roman"/>
        <family val="1"/>
      </rPr>
      <t xml:space="preserve"> </t>
    </r>
    <r>
      <rPr>
        <sz val="11"/>
        <rFont val="Arial"/>
        <family val="2"/>
      </rPr>
      <t>supply, all accessories as per specifications complete as required.</t>
    </r>
  </si>
  <si>
    <r>
      <rPr>
        <sz val="11"/>
        <rFont val="Arial"/>
        <family val="2"/>
      </rPr>
      <t>Supply,installation,testing and commissioning of CCD coloured cameras, 1/3 inch 480 lines, HIGH</t>
    </r>
    <r>
      <rPr>
        <sz val="11"/>
        <rFont val="Times New Roman"/>
        <family val="1"/>
      </rPr>
      <t xml:space="preserve"> </t>
    </r>
    <r>
      <rPr>
        <sz val="11"/>
        <rFont val="Arial"/>
        <family val="2"/>
      </rPr>
      <t>RESOLUTION, 0.5 lux with 3/ 4 mm fixed lens with IR Leds for Day and night vision or equivalent</t>
    </r>
    <r>
      <rPr>
        <sz val="11"/>
        <rFont val="Times New Roman"/>
        <family val="1"/>
      </rPr>
      <t xml:space="preserve"> </t>
    </r>
    <r>
      <rPr>
        <sz val="11"/>
        <rFont val="Arial"/>
        <family val="2"/>
      </rPr>
      <t>complete as required in mini dome shape fixed type, including all wiring from the control module in</t>
    </r>
    <r>
      <rPr>
        <sz val="11"/>
        <rFont val="Times New Roman"/>
        <family val="1"/>
      </rPr>
      <t xml:space="preserve"> </t>
    </r>
    <r>
      <rPr>
        <sz val="11"/>
        <rFont val="Arial"/>
        <family val="2"/>
      </rPr>
      <t>existing PVC conduits complete as required. Make: honeywell, bosch, samsung</t>
    </r>
  </si>
  <si>
    <r>
      <rPr>
        <sz val="11"/>
        <rFont val="Arial"/>
        <family val="2"/>
      </rPr>
      <t>Supply,installation,testing and commissioning of 8 – channel colour Digital Video Mgmt system with 8</t>
    </r>
    <r>
      <rPr>
        <sz val="11"/>
        <rFont val="Times New Roman"/>
        <family val="1"/>
      </rPr>
      <t xml:space="preserve"> </t>
    </r>
    <r>
      <rPr>
        <sz val="11"/>
        <rFont val="Arial"/>
        <family val="2"/>
      </rPr>
      <t>cameras inputs Built in multiplexer, Digital Video recorder, Video motion Detection system, aalong</t>
    </r>
    <r>
      <rPr>
        <sz val="11"/>
        <rFont val="Times New Roman"/>
        <family val="1"/>
      </rPr>
      <t xml:space="preserve"> </t>
    </r>
    <r>
      <rPr>
        <sz val="11"/>
        <rFont val="Arial"/>
        <family val="2"/>
      </rPr>
      <t>with 15" monitor, with external alarm inputs &amp; outputs TCPIP network feature for remote monitoring &amp;</t>
    </r>
    <r>
      <rPr>
        <sz val="11"/>
        <rFont val="Times New Roman"/>
        <family val="1"/>
      </rPr>
      <t xml:space="preserve"> </t>
    </r>
    <r>
      <rPr>
        <sz val="11"/>
        <rFont val="Arial"/>
        <family val="2"/>
      </rPr>
      <t>500GB HDD Make: honeywell, bosch, samsung</t>
    </r>
  </si>
  <si>
    <r>
      <rPr>
        <sz val="11"/>
        <rFont val="Arial"/>
        <family val="2"/>
      </rPr>
      <t>Supply, Installation, testing &amp; commissioning of 1x 3 KVA UPS system configuration with 1Phase</t>
    </r>
    <r>
      <rPr>
        <sz val="11"/>
        <rFont val="Times New Roman"/>
        <family val="1"/>
      </rPr>
      <t xml:space="preserve"> </t>
    </r>
    <r>
      <rPr>
        <sz val="11"/>
        <rFont val="Arial"/>
        <family val="2"/>
      </rPr>
      <t>Input and 1 Phase Output True On Line Double Conversion UPS including Battery Circuit Breaker for</t>
    </r>
    <r>
      <rPr>
        <sz val="11"/>
        <rFont val="Times New Roman"/>
        <family val="1"/>
      </rPr>
      <t xml:space="preserve"> </t>
    </r>
    <r>
      <rPr>
        <sz val="11"/>
        <rFont val="Arial"/>
        <family val="2"/>
      </rPr>
      <t>Each Module CRCA housing with all required fixing accessories and hardware, Inbuilt Static switch</t>
    </r>
    <r>
      <rPr>
        <sz val="11"/>
        <rFont val="Times New Roman"/>
        <family val="1"/>
      </rPr>
      <t xml:space="preserve"> </t>
    </r>
    <r>
      <rPr>
        <sz val="11"/>
        <rFont val="Arial"/>
        <family val="2"/>
      </rPr>
      <t>bypass and inverter in each UPS module, In-Built Manual Maintenance by-pass, Sealed Maintenance</t>
    </r>
    <r>
      <rPr>
        <sz val="11"/>
        <rFont val="Times New Roman"/>
        <family val="1"/>
      </rPr>
      <t xml:space="preserve"> </t>
    </r>
    <r>
      <rPr>
        <sz val="11"/>
        <rFont val="Arial"/>
        <family val="2"/>
      </rPr>
      <t>free batteries for 2 hour back up, Battery Racks MS Powder Coated etc complete as required. Make:</t>
    </r>
    <r>
      <rPr>
        <sz val="11"/>
        <rFont val="Times New Roman"/>
        <family val="1"/>
      </rPr>
      <t xml:space="preserve"> </t>
    </r>
    <r>
      <rPr>
        <sz val="11"/>
        <rFont val="Arial"/>
        <family val="2"/>
      </rPr>
      <t>Eaton, APC, Emerson</t>
    </r>
  </si>
  <si>
    <r>
      <rPr>
        <sz val="11"/>
        <rFont val="Arial"/>
        <family val="2"/>
      </rPr>
      <t>Supply, installation , testing &amp; commissioning of 2TR wall mounted split conditioning units, BEE 4 star</t>
    </r>
    <r>
      <rPr>
        <sz val="11"/>
        <rFont val="Times New Roman"/>
        <family val="1"/>
      </rPr>
      <t xml:space="preserve"> </t>
    </r>
    <r>
      <rPr>
        <sz val="11"/>
        <rFont val="Arial"/>
        <family val="2"/>
      </rPr>
      <t>rating including indoor and outdoor units , copper piping, drain piping, insulation, control and power</t>
    </r>
    <r>
      <rPr>
        <sz val="11"/>
        <rFont val="Times New Roman"/>
        <family val="1"/>
      </rPr>
      <t xml:space="preserve"> </t>
    </r>
    <r>
      <rPr>
        <sz val="11"/>
        <rFont val="Arial"/>
        <family val="2"/>
      </rPr>
      <t>cables between outdoor and indoor units, complete as required by Engineer-in Charge. Make: Voltas,</t>
    </r>
    <r>
      <rPr>
        <sz val="11"/>
        <rFont val="Times New Roman"/>
        <family val="1"/>
      </rPr>
      <t xml:space="preserve"> </t>
    </r>
    <r>
      <rPr>
        <sz val="11"/>
        <rFont val="Arial"/>
        <family val="2"/>
      </rPr>
      <t>Bluestar, Daikin</t>
    </r>
  </si>
  <si>
    <t>Sqm.</t>
  </si>
  <si>
    <t>Sq.m.</t>
  </si>
  <si>
    <t>Entrance door of12mm toughened glass (1050X2100) frameless with cutout,holes etc.</t>
  </si>
  <si>
    <t>Ozone hardware fitting for Glass door (Ozone make handle OGH (25X1200)/PSS/SSS-H Shape, Ozone make floor spring FS 8400, floor lock strike plate &amp; EP cylinder complete with ozone top and bottom patch</t>
  </si>
  <si>
    <r>
      <rPr>
        <b/>
        <sz val="11"/>
        <rFont val="Arial"/>
        <family val="2"/>
      </rPr>
      <t>PLYWOOD LAYER</t>
    </r>
    <r>
      <rPr>
        <sz val="11"/>
        <rFont val="Arial"/>
        <family val="2"/>
      </rPr>
      <t>: P/F of 12mm thk BWP Ply fixed on relevant Frame Work</t>
    </r>
    <r>
      <rPr>
        <sz val="11"/>
        <rFont val="Times New Roman"/>
        <family val="1"/>
      </rPr>
      <t xml:space="preserve"> </t>
    </r>
    <r>
      <rPr>
        <sz val="11"/>
        <rFont val="Arial"/>
        <family val="2"/>
      </rPr>
      <t>(GI/Merandi Wood frame work) with 1.0 mm thk laminate of required shade for panelling and boxing.
Make:Archidply,Green  ply,Truwood</t>
    </r>
  </si>
  <si>
    <t>Rolling shutter: S/F rolling shutter of approved make, made of required size M.S laths, interlocked together through their entire length and jointed together at the end locks, mounted on specially designed pipe shaft and brackets, side guides and arrangements for inside and outside locking with push and pull operation complete including the costing of providing and fixing necessary 27.5 cm long wire springs manufactured from high tensile steel wire of adequate strength conforming to IS 4454-part-1 and M.S. top cover of required thickness for rolling shutters (opening shall be measued)</t>
  </si>
  <si>
    <r>
      <t xml:space="preserve">Enamel paint:- </t>
    </r>
    <r>
      <rPr>
        <sz val="11"/>
        <rFont val="Arial"/>
        <family val="2"/>
      </rPr>
      <t>Applying 3 coats of enamel. Rate include base preparation with red oxide as per site condition</t>
    </r>
  </si>
  <si>
    <r>
      <rPr>
        <sz val="11"/>
        <rFont val="Arial"/>
        <family val="2"/>
      </rPr>
      <t>Supply installation testing and commissioning of  8-port switch with SFP uplink</t>
    </r>
    <r>
      <rPr>
        <sz val="11"/>
        <rFont val="Times New Roman"/>
        <family val="1"/>
      </rPr>
      <t xml:space="preserve"> </t>
    </r>
    <r>
      <rPr>
        <sz val="11"/>
        <rFont val="Arial"/>
        <family val="2"/>
      </rPr>
      <t>as per specifications complete as required.</t>
    </r>
  </si>
  <si>
    <r>
      <rPr>
        <sz val="11"/>
        <rFont val="Arial"/>
        <family val="2"/>
      </rPr>
      <t>Supply,installation,testing and commissioning of power supply unit complete as</t>
    </r>
    <r>
      <rPr>
        <sz val="11"/>
        <rFont val="Times New Roman"/>
        <family val="1"/>
      </rPr>
      <t xml:space="preserve"> </t>
    </r>
    <r>
      <rPr>
        <sz val="11"/>
        <rFont val="Arial"/>
        <family val="2"/>
      </rPr>
      <t>required. (One no. for set of 6cameras).</t>
    </r>
  </si>
  <si>
    <t>Total Electrical</t>
  </si>
  <si>
    <t>AMRIT PHARMACY AT RCC AGARTALA - INTERIOR WORKS</t>
  </si>
  <si>
    <t>Make: Marino / Archid/ Greenlam/Equivalent</t>
  </si>
  <si>
    <r>
      <t xml:space="preserve">LAMINATION: </t>
    </r>
    <r>
      <rPr>
        <sz val="11"/>
        <color rgb="FF000000"/>
        <rFont val="Times New Roman"/>
        <family val="1"/>
      </rPr>
      <t>P/L 1mm thick lamination as per approved colour and texture on ply/board where ever necessary including glue and required hardware</t>
    </r>
  </si>
  <si>
    <t>A.1</t>
  </si>
  <si>
    <t>A.2</t>
  </si>
  <si>
    <t>A.3</t>
  </si>
  <si>
    <t>B.1</t>
  </si>
  <si>
    <t>B.2</t>
  </si>
  <si>
    <t>B.3</t>
  </si>
  <si>
    <t>C.1</t>
  </si>
  <si>
    <t>D.1</t>
  </si>
  <si>
    <t>D.2</t>
  </si>
  <si>
    <t>D.3</t>
  </si>
  <si>
    <t>E.1</t>
  </si>
  <si>
    <t>E.2</t>
  </si>
  <si>
    <t>F.1</t>
  </si>
  <si>
    <t>F.2</t>
  </si>
  <si>
    <r>
      <rPr>
        <b/>
        <sz val="11"/>
        <rFont val="Arial"/>
        <family val="2"/>
      </rPr>
      <t>MEDICINE STORAGE:</t>
    </r>
    <r>
      <rPr>
        <sz val="11"/>
        <rFont val="Arial"/>
        <family val="2"/>
      </rPr>
      <t>P/F of 2400mm high storage unit.600mm deep</t>
    </r>
    <r>
      <rPr>
        <sz val="11"/>
        <rFont val="Times New Roman"/>
        <family val="1"/>
      </rPr>
      <t xml:space="preserve"> </t>
    </r>
    <r>
      <rPr>
        <sz val="11"/>
        <rFont val="Arial"/>
        <family val="2"/>
      </rPr>
      <t>prelaminated storage unit with 18mm thk prelaminated shelves and shutters fixed</t>
    </r>
    <r>
      <rPr>
        <sz val="11"/>
        <rFont val="Times New Roman"/>
        <family val="1"/>
      </rPr>
      <t xml:space="preserve"> </t>
    </r>
    <r>
      <rPr>
        <sz val="11"/>
        <rFont val="Arial"/>
        <family val="2"/>
      </rPr>
      <t>with auto hinges to be provided.The height of 600mm deep storage shall be</t>
    </r>
    <r>
      <rPr>
        <sz val="11"/>
        <rFont val="Times New Roman"/>
        <family val="1"/>
      </rPr>
      <t xml:space="preserve"> </t>
    </r>
    <r>
      <rPr>
        <sz val="11"/>
        <rFont val="Arial"/>
        <family val="2"/>
      </rPr>
      <t>750mm. 350mm deep storage unit to be fixed between two 150mm wide laminated</t>
    </r>
    <r>
      <rPr>
        <sz val="11"/>
        <rFont val="Times New Roman"/>
        <family val="1"/>
      </rPr>
      <t xml:space="preserve"> </t>
    </r>
    <r>
      <rPr>
        <sz val="11"/>
        <rFont val="Arial"/>
        <family val="2"/>
      </rPr>
      <t>facia. 300mm wide 10mm thk toughned glass shelves to be fixed with aluminium</t>
    </r>
    <r>
      <rPr>
        <sz val="11"/>
        <rFont val="Times New Roman"/>
        <family val="1"/>
      </rPr>
      <t xml:space="preserve"> </t>
    </r>
    <r>
      <rPr>
        <sz val="11"/>
        <rFont val="Arial"/>
        <family val="2"/>
      </rPr>
      <t>channel and adjustable holders till 2100mm. In built over head storage unit of</t>
    </r>
    <r>
      <rPr>
        <sz val="11"/>
        <rFont val="Times New Roman"/>
        <family val="1"/>
      </rPr>
      <t xml:space="preserve"> </t>
    </r>
    <r>
      <rPr>
        <sz val="11"/>
        <rFont val="Arial"/>
        <family val="2"/>
      </rPr>
      <t>350mm depth 300mm height to be fixed above 2100mm height. Note: Storage</t>
    </r>
    <r>
      <rPr>
        <sz val="11"/>
        <rFont val="Times New Roman"/>
        <family val="1"/>
      </rPr>
      <t xml:space="preserve"> </t>
    </r>
    <r>
      <rPr>
        <sz val="11"/>
        <rFont val="Arial"/>
        <family val="2"/>
      </rPr>
      <t>unite to include: Shutters of 18mm thk prelimante,18mm thick, back ply, auto</t>
    </r>
    <r>
      <rPr>
        <sz val="11"/>
        <rFont val="Times New Roman"/>
        <family val="1"/>
      </rPr>
      <t xml:space="preserve"> </t>
    </r>
    <r>
      <rPr>
        <sz val="11"/>
        <rFont val="Arial"/>
        <family val="2"/>
      </rPr>
      <t>closing hinges, individual locks, 150mm lonk 10mm dia 'C” handle, adjustable</t>
    </r>
    <r>
      <rPr>
        <sz val="11"/>
        <rFont val="Times New Roman"/>
        <family val="1"/>
      </rPr>
      <t xml:space="preserve"> </t>
    </r>
    <r>
      <rPr>
        <sz val="11"/>
        <rFont val="Arial"/>
        <family val="2"/>
      </rPr>
      <t>screws.adjustable  levers.
Make:Greenlam - 283 Sky blue / Merino / Century</t>
    </r>
  </si>
  <si>
    <r>
      <rPr>
        <b/>
        <sz val="11"/>
        <rFont val="Arial"/>
        <family val="2"/>
      </rPr>
      <t>COUNTER:</t>
    </r>
    <r>
      <rPr>
        <sz val="11"/>
        <rFont val="Arial"/>
        <family val="2"/>
      </rPr>
      <t>P/P of Double level Counter of 750mm depth and Counter top at</t>
    </r>
    <r>
      <rPr>
        <sz val="11"/>
        <rFont val="Times New Roman"/>
        <family val="1"/>
      </rPr>
      <t xml:space="preserve"> </t>
    </r>
    <r>
      <rPr>
        <sz val="11"/>
        <rFont val="Arial"/>
        <family val="2"/>
      </rPr>
      <t>1050mm level. 12mm thk acrylic sheet to be used for counter top on 25mm thk</t>
    </r>
    <r>
      <rPr>
        <sz val="11"/>
        <rFont val="Times New Roman"/>
        <family val="1"/>
      </rPr>
      <t xml:space="preserve"> </t>
    </r>
    <r>
      <rPr>
        <sz val="11"/>
        <rFont val="Arial"/>
        <family val="2"/>
      </rPr>
      <t>commercial ply. 12mm thk “L” shaped laminated strip of 150x200 to be fixed with</t>
    </r>
    <r>
      <rPr>
        <sz val="11"/>
        <rFont val="Times New Roman"/>
        <family val="1"/>
      </rPr>
      <t xml:space="preserve"> </t>
    </r>
    <r>
      <rPr>
        <sz val="11"/>
        <rFont val="Arial"/>
        <family val="2"/>
      </rPr>
      <t>12mm thk ply at 850mm. Display unit with 8mm thick toughened glass facia and</t>
    </r>
    <r>
      <rPr>
        <sz val="11"/>
        <rFont val="Times New Roman"/>
        <family val="1"/>
      </rPr>
      <t xml:space="preserve"> </t>
    </r>
    <r>
      <rPr>
        <sz val="11"/>
        <rFont val="Arial"/>
        <family val="2"/>
      </rPr>
      <t>18mm thick prelaminated shelfs to be inbuilt in counter. UPS and inverter shutters</t>
    </r>
    <r>
      <rPr>
        <sz val="11"/>
        <rFont val="Times New Roman"/>
        <family val="1"/>
      </rPr>
      <t xml:space="preserve"> </t>
    </r>
    <r>
      <rPr>
        <sz val="11"/>
        <rFont val="Arial"/>
        <family val="2"/>
      </rPr>
      <t>to be fixed with aluminium louvers as per dwg. Under counter storage unit to be</t>
    </r>
    <r>
      <rPr>
        <sz val="11"/>
        <rFont val="Times New Roman"/>
        <family val="1"/>
      </rPr>
      <t xml:space="preserve"> </t>
    </r>
    <r>
      <rPr>
        <sz val="11"/>
        <rFont val="Arial"/>
        <family val="2"/>
      </rPr>
      <t>fixed with indivual locks and handles as per app. 150mm high SS glossy skirting.</t>
    </r>
    <r>
      <rPr>
        <sz val="11"/>
        <rFont val="Times New Roman"/>
        <family val="1"/>
      </rPr>
      <t xml:space="preserve"> </t>
    </r>
    <r>
      <rPr>
        <sz val="11"/>
        <rFont val="Arial"/>
        <family val="2"/>
      </rPr>
      <t>600mm wide laminated door and openable counter top to be part of the counter as</t>
    </r>
    <r>
      <rPr>
        <sz val="11"/>
        <rFont val="Times New Roman"/>
        <family val="1"/>
      </rPr>
      <t xml:space="preserve"> </t>
    </r>
    <r>
      <rPr>
        <sz val="11"/>
        <rFont val="Arial"/>
        <family val="2"/>
      </rPr>
      <t>per design..
Make: Greenlam-173 Barbie Pink, 283 Sky Blue / Merino / Century, LG Hausys-</t>
    </r>
    <r>
      <rPr>
        <sz val="11"/>
        <rFont val="Times New Roman"/>
        <family val="1"/>
      </rPr>
      <t xml:space="preserve"> </t>
    </r>
    <r>
      <rPr>
        <sz val="11"/>
        <rFont val="Arial"/>
        <family val="2"/>
      </rPr>
      <t>G019 Natuaral Quartzs/ Equivalent.  Cash drawers of suitable design is to be fixed at the end.</t>
    </r>
  </si>
  <si>
    <r>
      <rPr>
        <b/>
        <sz val="12"/>
        <rFont val="Arial"/>
        <family val="2"/>
      </rPr>
      <t xml:space="preserve">WOODEN FRAME WORK: </t>
    </r>
    <r>
      <rPr>
        <sz val="12"/>
        <rFont val="Arial"/>
        <family val="2"/>
      </rPr>
      <t xml:space="preserve">P/F 50mmx50mm </t>
    </r>
    <r>
      <rPr>
        <b/>
        <sz val="12"/>
        <rFont val="Arial"/>
        <family val="2"/>
      </rPr>
      <t xml:space="preserve">Kail wood frame </t>
    </r>
    <r>
      <rPr>
        <sz val="12"/>
        <rFont val="Arial"/>
        <family val="2"/>
      </rPr>
      <t>(Seasoned, anti</t>
    </r>
    <r>
      <rPr>
        <sz val="12"/>
        <rFont val="Times New Roman"/>
        <family val="1"/>
      </rPr>
      <t xml:space="preserve"> </t>
    </r>
    <r>
      <rPr>
        <sz val="12"/>
        <rFont val="Arial"/>
        <family val="2"/>
      </rPr>
      <t>termite proofed) wood frame for paneling / partition in reception and other areas if required.</t>
    </r>
  </si>
  <si>
    <t>A.4</t>
  </si>
  <si>
    <r>
      <rPr>
        <b/>
        <sz val="12"/>
        <rFont val="Arial"/>
        <family val="2"/>
      </rPr>
      <t>MDF LAYER</t>
    </r>
    <r>
      <rPr>
        <sz val="12"/>
        <rFont val="Arial"/>
        <family val="2"/>
      </rPr>
      <t>:P/F of 12 mm thk. MDF complete with grooves as per detail finished with</t>
    </r>
    <r>
      <rPr>
        <sz val="12"/>
        <rFont val="Times New Roman"/>
        <family val="1"/>
      </rPr>
      <t xml:space="preserve"> </t>
    </r>
    <r>
      <rPr>
        <sz val="12"/>
        <rFont val="Arial"/>
        <family val="2"/>
      </rPr>
      <t>grooves in columns. Edges of MDF to be finshed in the same finish match to main</t>
    </r>
    <r>
      <rPr>
        <sz val="12"/>
        <rFont val="Times New Roman"/>
        <family val="1"/>
      </rPr>
      <t xml:space="preserve"> </t>
    </r>
    <r>
      <rPr>
        <sz val="12"/>
        <rFont val="Arial"/>
        <family val="2"/>
      </rPr>
      <t>panel.</t>
    </r>
  </si>
  <si>
    <r>
      <rPr>
        <b/>
        <sz val="11"/>
        <color rgb="FF000000"/>
        <rFont val="Times New Roman"/>
        <family val="1"/>
      </rPr>
      <t xml:space="preserve">OVER HEAD STORAGE RACKS : </t>
    </r>
    <r>
      <rPr>
        <sz val="11"/>
        <color rgb="FF000000"/>
        <rFont val="Times New Roman"/>
        <family val="1"/>
      </rPr>
      <t>Wooden display laminated cabinets in MDF- lockable in Glass shutters (open door or sliding type whichever is appropriate) on the wall side where the walking customers are there-with proper provision of racks-shelving upto 8 ft. height</t>
    </r>
  </si>
  <si>
    <t>D.4</t>
  </si>
  <si>
    <t>F.3</t>
  </si>
  <si>
    <r>
      <rPr>
        <sz val="11"/>
        <rFont val="Arial"/>
        <family val="2"/>
      </rPr>
      <t>Supply, installation , testing &amp; commissioning of water dispenser, suitable for 20 litre</t>
    </r>
    <r>
      <rPr>
        <sz val="11"/>
        <rFont val="Times New Roman"/>
        <family val="1"/>
      </rPr>
      <t xml:space="preserve"> </t>
    </r>
    <r>
      <rPr>
        <sz val="11"/>
        <rFont val="Arial"/>
        <family val="2"/>
      </rPr>
      <t>water cans, with 5 litre storage capacity with outlets for normall, cold and hot water, single door, with</t>
    </r>
    <r>
      <rPr>
        <sz val="11"/>
        <rFont val="Times New Roman"/>
        <family val="1"/>
      </rPr>
      <t xml:space="preserve"> </t>
    </r>
    <r>
      <rPr>
        <sz val="11"/>
        <rFont val="Arial"/>
        <family val="2"/>
      </rPr>
      <t>separate compartment for refrigerator zone along with voltage stabilizer complete as</t>
    </r>
    <r>
      <rPr>
        <sz val="11"/>
        <rFont val="Times New Roman"/>
        <family val="1"/>
      </rPr>
      <t xml:space="preserve"> </t>
    </r>
    <r>
      <rPr>
        <sz val="11"/>
        <rFont val="Arial"/>
        <family val="2"/>
      </rPr>
      <t>required Make: Voltas, Usha, Haier</t>
    </r>
  </si>
  <si>
    <t>GRAND TOTAL</t>
  </si>
  <si>
    <t>Make: HP/Dell/Lenovo</t>
  </si>
  <si>
    <t>Make: HP/Brothers/Canon/Xerox</t>
  </si>
  <si>
    <t>80 Column Dot Matrix Printer</t>
  </si>
  <si>
    <t>Make: Epson/Brothers/Canon/Xerox</t>
  </si>
  <si>
    <t>Refrigerator Specifications</t>
  </si>
  <si>
    <t xml:space="preserve">Single Glass Door Pharmacy grade Refrigerator with digital Temperature Controller and Digital Display </t>
  </si>
  <si>
    <t>Make: Celfrost/Haier/Thermo sceintific</t>
  </si>
  <si>
    <t>COMPUTER HARDWARE</t>
  </si>
  <si>
    <r>
      <t xml:space="preserve">All in one Desktop Computer- </t>
    </r>
    <r>
      <rPr>
        <sz val="11"/>
        <color rgb="FF000000"/>
        <rFont val="Times New Roman"/>
        <family val="1"/>
      </rPr>
      <t>Intel Core i3, 4GB RAM, 500 GB, DVD RW, 18.5” Screen, Win 10 PRO, 3 Years Warranty</t>
    </r>
  </si>
  <si>
    <r>
      <t>All in one Desktop Computer-</t>
    </r>
    <r>
      <rPr>
        <sz val="11"/>
        <color rgb="FF000000"/>
        <rFont val="Times New Roman"/>
        <family val="1"/>
      </rPr>
      <t xml:space="preserve"> Intel Pentium G3 220T, 4GB RAM, 500 GB HDD , DVD RW, 18.5” Screen, Win 10 PRO, 3 Years Warranty</t>
    </r>
  </si>
  <si>
    <r>
      <t xml:space="preserve">Multi-Function Laser Printer </t>
    </r>
    <r>
      <rPr>
        <sz val="11"/>
        <color rgb="FF000000"/>
        <rFont val="Times New Roman"/>
        <family val="1"/>
      </rPr>
      <t xml:space="preserve">(Duplex Printing) </t>
    </r>
  </si>
  <si>
    <t>SL. NO.</t>
  </si>
  <si>
    <t>QTY</t>
  </si>
  <si>
    <t>RATE (IN Rs)</t>
  </si>
  <si>
    <t>TOTAL AMOUNT (IN Rs)</t>
  </si>
  <si>
    <t>COMPUTER HARDWARE &amp; OTHER ITEMS</t>
  </si>
  <si>
    <t>SUB TOTAL</t>
  </si>
  <si>
    <t>BILL OF QUANTITY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</si>
</sst>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
  </numFmts>
  <fonts count="22" x14ac:knownFonts="1">
    <font>
      <sz val="10"/>
      <color rgb="FF000000"/>
      <name val="Times New Roman"/>
      <charset val="204"/>
    </font>
    <font>
      <sz val="11"/>
      <color rgb="FF000000"/>
      <name val="Times New Roman"/>
      <family val="1"/>
    </font>
    <font>
      <b/>
      <sz val="11"/>
      <name val="Arial"/>
      <family val="2"/>
    </font>
    <font>
      <sz val="11"/>
      <name val="Arial"/>
      <family val="2"/>
    </font>
    <font>
      <sz val="11"/>
      <color rgb="FF000000"/>
      <name val="Arial"/>
      <family val="2"/>
    </font>
    <font>
      <sz val="11"/>
      <name val="Times New Roman"/>
      <family val="1"/>
    </font>
    <font>
      <b/>
      <u/>
      <sz val="11"/>
      <name val="Arial"/>
      <family val="2"/>
    </font>
    <font>
      <b/>
      <u/>
      <sz val="11"/>
      <name val="Times New Roman"/>
      <family val="1"/>
    </font>
    <font>
      <b/>
      <sz val="11"/>
      <name val="Times New Roman"/>
      <family val="1"/>
    </font>
    <font>
      <sz val="11"/>
      <name val="Calibri"/>
      <family val="2"/>
    </font>
    <font>
      <b/>
      <sz val="11"/>
      <name val="Calibri"/>
      <family val="2"/>
    </font>
    <font>
      <b/>
      <sz val="11"/>
      <color rgb="FF000000"/>
      <name val="Times New Roman"/>
      <family val="1"/>
    </font>
    <font>
      <sz val="14"/>
      <color rgb="FF000000"/>
      <name val="Times New Roman"/>
      <family val="1"/>
    </font>
    <font>
      <sz val="14"/>
      <name val="Times New Roman"/>
      <family val="1"/>
    </font>
    <font>
      <sz val="12"/>
      <name val="Times New Roman"/>
      <family val="1"/>
    </font>
    <font>
      <sz val="12"/>
      <color rgb="FF000000"/>
      <name val="Times New Roman"/>
      <family val="1"/>
    </font>
    <font>
      <sz val="11"/>
      <color rgb="FFFF0000"/>
      <name val="Times New Roman"/>
      <family val="1"/>
    </font>
    <font>
      <b/>
      <sz val="12"/>
      <name val="Arial"/>
      <family val="2"/>
    </font>
    <font>
      <sz val="12"/>
      <color rgb="FF000000"/>
      <name val="Arial"/>
      <family val="2"/>
    </font>
    <font>
      <sz val="12"/>
      <name val="Arial"/>
      <family val="2"/>
    </font>
    <font>
      <b/>
      <sz val="14"/>
      <color rgb="FF000000"/>
      <name val="Times New Roman"/>
      <family val="1"/>
    </font>
    <font>
      <b/>
      <sz val="14"/>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8"/>
      </left>
      <right style="hair">
        <color indexed="8"/>
      </right>
      <top style="hair">
        <color indexed="8"/>
      </top>
      <bottom/>
      <diagonal/>
    </border>
    <border>
      <left style="hair">
        <color indexed="8"/>
      </left>
      <right style="hair">
        <color indexed="8"/>
      </right>
      <top/>
      <bottom style="hair">
        <color indexed="8"/>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thin">
        <color indexed="64"/>
      </left>
      <right style="thin">
        <color indexed="64"/>
      </right>
      <top/>
      <bottom style="thin">
        <color indexed="64"/>
      </bottom>
      <diagonal/>
    </border>
    <border>
      <left style="thin">
        <color rgb="FF000000"/>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140">
    <xf numFmtId="0" fontId="0" fillId="0" borderId="0" xfId="0" applyFill="1" applyBorder="1" applyAlignment="1">
      <alignment horizontal="left" vertical="top"/>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0" xfId="0" applyFont="1" applyFill="1" applyBorder="1" applyAlignment="1">
      <alignment horizontal="left" vertical="top"/>
    </xf>
    <xf numFmtId="0" fontId="2" fillId="0" borderId="2" xfId="0" applyFont="1" applyFill="1" applyBorder="1" applyAlignment="1">
      <alignment horizontal="left"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3" xfId="0" applyFont="1" applyFill="1" applyBorder="1" applyAlignment="1">
      <alignment horizontal="center" vertical="top" wrapText="1"/>
    </xf>
    <xf numFmtId="0" fontId="1" fillId="0" borderId="1" xfId="0" applyFont="1" applyFill="1" applyBorder="1" applyAlignment="1">
      <alignment horizontal="left" vertical="top" wrapText="1"/>
    </xf>
    <xf numFmtId="0" fontId="3" fillId="0" borderId="2" xfId="0" applyFont="1" applyFill="1" applyBorder="1" applyAlignment="1">
      <alignment horizontal="center" vertical="top" wrapText="1"/>
    </xf>
    <xf numFmtId="0" fontId="3" fillId="0" borderId="2" xfId="0" applyFont="1" applyFill="1" applyBorder="1" applyAlignment="1">
      <alignment horizontal="left" vertical="top" wrapText="1"/>
    </xf>
    <xf numFmtId="164" fontId="4"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5" fillId="0" borderId="2" xfId="0" applyFont="1" applyFill="1" applyBorder="1" applyAlignment="1">
      <alignment horizontal="justify" vertical="top" wrapText="1"/>
    </xf>
    <xf numFmtId="0" fontId="1" fillId="0" borderId="2" xfId="0" applyFont="1" applyFill="1" applyBorder="1" applyAlignment="1">
      <alignment horizontal="right" vertical="top" wrapText="1"/>
    </xf>
    <xf numFmtId="0" fontId="2" fillId="0" borderId="3" xfId="0" applyFont="1" applyFill="1" applyBorder="1" applyAlignment="1">
      <alignment horizontal="right" vertical="top" wrapText="1"/>
    </xf>
    <xf numFmtId="0" fontId="1" fillId="0" borderId="6" xfId="0" applyFont="1" applyFill="1" applyBorder="1" applyAlignment="1">
      <alignment horizontal="right" vertical="top" wrapText="1"/>
    </xf>
    <xf numFmtId="0" fontId="1" fillId="0" borderId="7" xfId="0" applyFont="1" applyFill="1" applyBorder="1" applyAlignment="1">
      <alignment horizontal="right" vertical="top" wrapText="1"/>
    </xf>
    <xf numFmtId="0" fontId="1" fillId="0" borderId="1"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5" xfId="0" applyFont="1" applyFill="1" applyBorder="1" applyAlignment="1">
      <alignment horizontal="center" vertical="top" wrapText="1"/>
    </xf>
    <xf numFmtId="0" fontId="12" fillId="0" borderId="2" xfId="0" applyFont="1" applyFill="1" applyBorder="1" applyAlignment="1">
      <alignment horizontal="center" vertical="center" wrapText="1"/>
    </xf>
    <xf numFmtId="0" fontId="15" fillId="0" borderId="0" xfId="0" applyFont="1" applyFill="1" applyBorder="1" applyAlignment="1">
      <alignment horizontal="left" vertical="center"/>
    </xf>
    <xf numFmtId="0" fontId="13" fillId="0" borderId="8" xfId="0" applyFont="1" applyFill="1" applyBorder="1" applyAlignment="1">
      <alignment horizontal="right" vertical="top" wrapText="1"/>
    </xf>
    <xf numFmtId="0" fontId="5" fillId="0" borderId="2" xfId="0" applyFont="1" applyFill="1" applyBorder="1" applyAlignment="1">
      <alignment horizontal="left" vertical="top" wrapText="1"/>
    </xf>
    <xf numFmtId="0" fontId="2" fillId="0" borderId="2" xfId="0" applyFont="1" applyFill="1" applyBorder="1" applyAlignment="1">
      <alignment horizontal="justify" vertical="top" wrapText="1"/>
    </xf>
    <xf numFmtId="0" fontId="5" fillId="0" borderId="8" xfId="0" applyFont="1" applyBorder="1" applyAlignment="1">
      <alignment vertical="center" wrapText="1"/>
    </xf>
    <xf numFmtId="2" fontId="2" fillId="0" borderId="3" xfId="0" applyNumberFormat="1" applyFont="1" applyFill="1" applyBorder="1" applyAlignment="1">
      <alignment horizontal="right" vertical="top" wrapText="1"/>
    </xf>
    <xf numFmtId="0" fontId="2" fillId="0" borderId="2" xfId="0" applyFont="1" applyFill="1" applyBorder="1" applyAlignment="1">
      <alignment horizontal="center" vertical="center" wrapText="1"/>
    </xf>
    <xf numFmtId="0" fontId="1" fillId="0" borderId="2" xfId="0" applyFont="1" applyFill="1" applyBorder="1" applyAlignment="1">
      <alignment horizontal="center" vertical="top" wrapText="1"/>
    </xf>
    <xf numFmtId="0" fontId="16" fillId="0" borderId="0" xfId="0" applyFont="1" applyFill="1" applyBorder="1" applyAlignment="1">
      <alignment horizontal="left" vertical="top"/>
    </xf>
    <xf numFmtId="0" fontId="1" fillId="0" borderId="11" xfId="0" applyFont="1" applyFill="1" applyBorder="1" applyAlignment="1" applyProtection="1">
      <alignment horizontal="justify" vertical="center" wrapText="1"/>
    </xf>
    <xf numFmtId="0" fontId="8" fillId="0" borderId="10" xfId="0" applyFont="1" applyFill="1" applyBorder="1" applyAlignment="1">
      <alignment horizontal="justify" vertical="center" wrapText="1"/>
    </xf>
    <xf numFmtId="0" fontId="16" fillId="0" borderId="2" xfId="0" applyFont="1" applyFill="1" applyBorder="1" applyAlignment="1">
      <alignment horizontal="center" vertical="top" wrapText="1"/>
    </xf>
    <xf numFmtId="0" fontId="12" fillId="0" borderId="6" xfId="0" applyFont="1" applyFill="1" applyBorder="1" applyAlignment="1">
      <alignment horizontal="center" vertical="center" wrapText="1"/>
    </xf>
    <xf numFmtId="0" fontId="5" fillId="0" borderId="12" xfId="0" applyFont="1" applyBorder="1" applyAlignment="1">
      <alignment vertical="center" wrapText="1"/>
    </xf>
    <xf numFmtId="0" fontId="1" fillId="0" borderId="14" xfId="0" applyFont="1" applyFill="1" applyBorder="1" applyAlignment="1">
      <alignment horizontal="center" vertical="top" wrapText="1"/>
    </xf>
    <xf numFmtId="0" fontId="1" fillId="0" borderId="14" xfId="0" applyFont="1" applyFill="1" applyBorder="1" applyAlignment="1">
      <alignment horizontal="left" vertical="top" wrapText="1"/>
    </xf>
    <xf numFmtId="0" fontId="12" fillId="0" borderId="8" xfId="0" applyFont="1" applyFill="1" applyBorder="1" applyAlignment="1">
      <alignment horizontal="center" vertical="center" wrapText="1"/>
    </xf>
    <xf numFmtId="0" fontId="13" fillId="0" borderId="8" xfId="0" applyFont="1" applyFill="1" applyBorder="1" applyAlignment="1">
      <alignment horizontal="left" vertical="top" wrapText="1"/>
    </xf>
    <xf numFmtId="2" fontId="13" fillId="0" borderId="8" xfId="0" applyNumberFormat="1" applyFont="1" applyFill="1" applyBorder="1" applyAlignment="1">
      <alignment horizontal="right" vertical="top" wrapText="1"/>
    </xf>
    <xf numFmtId="0" fontId="13" fillId="0" borderId="9" xfId="0" applyFont="1" applyBorder="1" applyAlignment="1">
      <alignment horizontal="center" vertical="top" wrapText="1"/>
    </xf>
    <xf numFmtId="0" fontId="13" fillId="0" borderId="13" xfId="0" applyFont="1" applyBorder="1" applyAlignment="1">
      <alignment horizontal="center" vertical="top" wrapText="1"/>
    </xf>
    <xf numFmtId="0" fontId="13" fillId="0" borderId="9" xfId="0" applyFont="1" applyBorder="1" applyAlignment="1">
      <alignment vertical="top" wrapText="1"/>
    </xf>
    <xf numFmtId="0" fontId="1" fillId="0" borderId="6" xfId="0" applyFont="1" applyFill="1" applyBorder="1" applyAlignment="1">
      <alignment horizontal="center" vertical="top" wrapText="1"/>
    </xf>
    <xf numFmtId="2" fontId="1" fillId="0" borderId="7" xfId="0" applyNumberFormat="1" applyFont="1" applyFill="1" applyBorder="1" applyAlignment="1">
      <alignment horizontal="right" vertical="top" wrapText="1"/>
    </xf>
    <xf numFmtId="165" fontId="4" fillId="0" borderId="8" xfId="0" applyNumberFormat="1" applyFont="1" applyFill="1" applyBorder="1" applyAlignment="1">
      <alignment horizontal="right" vertical="top" wrapText="1"/>
    </xf>
    <xf numFmtId="0" fontId="1" fillId="0" borderId="8" xfId="0" applyFont="1" applyFill="1" applyBorder="1" applyAlignment="1">
      <alignment horizontal="right" vertical="top" wrapText="1"/>
    </xf>
    <xf numFmtId="2" fontId="1" fillId="0" borderId="8" xfId="0" applyNumberFormat="1" applyFont="1" applyFill="1" applyBorder="1" applyAlignment="1">
      <alignment horizontal="right" vertical="top" wrapText="1"/>
    </xf>
    <xf numFmtId="0" fontId="2" fillId="0" borderId="8" xfId="0" applyFont="1" applyFill="1" applyBorder="1" applyAlignment="1">
      <alignment horizontal="right" vertical="top" wrapText="1"/>
    </xf>
    <xf numFmtId="0" fontId="16" fillId="0" borderId="8" xfId="0" applyFont="1" applyFill="1" applyBorder="1" applyAlignment="1">
      <alignment horizontal="right" vertical="top" wrapText="1"/>
    </xf>
    <xf numFmtId="2" fontId="3" fillId="0" borderId="8" xfId="0" applyNumberFormat="1" applyFont="1" applyFill="1" applyBorder="1" applyAlignment="1">
      <alignment horizontal="right" vertical="top" wrapText="1"/>
    </xf>
    <xf numFmtId="0" fontId="3" fillId="0" borderId="8" xfId="0" applyFont="1" applyFill="1" applyBorder="1" applyAlignment="1">
      <alignment horizontal="right" vertical="top" wrapText="1"/>
    </xf>
    <xf numFmtId="2" fontId="2" fillId="0" borderId="8" xfId="0" applyNumberFormat="1" applyFont="1" applyFill="1" applyBorder="1" applyAlignment="1">
      <alignment horizontal="right" vertical="top" wrapText="1"/>
    </xf>
    <xf numFmtId="0" fontId="1" fillId="0" borderId="2" xfId="0"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 fillId="0" borderId="14" xfId="0" applyFont="1" applyFill="1" applyBorder="1" applyAlignment="1">
      <alignment horizontal="center" vertical="center" wrapText="1"/>
    </xf>
    <xf numFmtId="164" fontId="4" fillId="0" borderId="6"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Font="1" applyFill="1" applyBorder="1" applyAlignment="1">
      <alignment horizontal="center" vertical="center"/>
    </xf>
    <xf numFmtId="164" fontId="18" fillId="0" borderId="2" xfId="0" applyNumberFormat="1" applyFont="1" applyFill="1" applyBorder="1" applyAlignment="1">
      <alignment horizontal="center" vertical="top" wrapText="1"/>
    </xf>
    <xf numFmtId="0" fontId="15" fillId="0" borderId="0" xfId="0" applyFont="1" applyFill="1" applyBorder="1" applyAlignment="1">
      <alignment horizontal="left" vertical="top"/>
    </xf>
    <xf numFmtId="0" fontId="1" fillId="0" borderId="6" xfId="0" applyFont="1" applyFill="1" applyBorder="1" applyAlignment="1">
      <alignment horizontal="left" vertical="top" wrapText="1"/>
    </xf>
    <xf numFmtId="0" fontId="14" fillId="0" borderId="8" xfId="0" applyFont="1" applyFill="1" applyBorder="1" applyAlignment="1">
      <alignment vertical="top" wrapText="1"/>
    </xf>
    <xf numFmtId="165" fontId="18" fillId="0" borderId="8" xfId="0" applyNumberFormat="1" applyFont="1" applyFill="1" applyBorder="1" applyAlignment="1">
      <alignment vertical="top" wrapText="1"/>
    </xf>
    <xf numFmtId="165" fontId="18" fillId="0" borderId="3" xfId="0" applyNumberFormat="1" applyFont="1" applyFill="1" applyBorder="1" applyAlignment="1">
      <alignment vertical="top" wrapText="1"/>
    </xf>
    <xf numFmtId="165" fontId="4" fillId="0" borderId="17" xfId="0" applyNumberFormat="1" applyFont="1" applyFill="1" applyBorder="1" applyAlignment="1">
      <alignment horizontal="right" vertical="top" wrapText="1"/>
    </xf>
    <xf numFmtId="0" fontId="3" fillId="0" borderId="8" xfId="0" applyFont="1" applyFill="1" applyBorder="1" applyAlignment="1">
      <alignment horizontal="center" vertical="top" wrapText="1"/>
    </xf>
    <xf numFmtId="0" fontId="5" fillId="0" borderId="18" xfId="0" applyFont="1" applyFill="1" applyBorder="1" applyAlignment="1">
      <alignment horizontal="left" vertical="top" wrapText="1"/>
    </xf>
    <xf numFmtId="0" fontId="3" fillId="0" borderId="18" xfId="0" applyFont="1" applyFill="1" applyBorder="1" applyAlignment="1">
      <alignment horizontal="center" vertical="top" wrapText="1"/>
    </xf>
    <xf numFmtId="2" fontId="19" fillId="0" borderId="8" xfId="0" applyNumberFormat="1" applyFont="1" applyFill="1" applyBorder="1" applyAlignment="1">
      <alignment horizontal="right" vertical="top" wrapText="1"/>
    </xf>
    <xf numFmtId="0" fontId="15" fillId="0" borderId="2" xfId="0" applyFont="1" applyFill="1" applyBorder="1" applyAlignment="1">
      <alignment horizontal="center" vertical="top" wrapText="1"/>
    </xf>
    <xf numFmtId="0" fontId="1" fillId="0" borderId="2" xfId="0" applyFont="1" applyFill="1" applyBorder="1" applyAlignment="1">
      <alignment vertical="top" wrapText="1"/>
    </xf>
    <xf numFmtId="0" fontId="15" fillId="0" borderId="2" xfId="0" applyFont="1" applyFill="1" applyBorder="1" applyAlignment="1">
      <alignment horizontal="left" vertical="top" wrapText="1"/>
    </xf>
    <xf numFmtId="164" fontId="18" fillId="0" borderId="2" xfId="0" applyNumberFormat="1" applyFont="1" applyFill="1" applyBorder="1" applyAlignment="1">
      <alignment horizontal="center" vertical="center" wrapText="1"/>
    </xf>
    <xf numFmtId="0" fontId="5" fillId="0" borderId="6" xfId="0" applyFont="1" applyFill="1" applyBorder="1" applyAlignment="1">
      <alignment horizontal="justify" vertical="top" wrapText="1"/>
    </xf>
    <xf numFmtId="0" fontId="3" fillId="0" borderId="6" xfId="0" applyFont="1" applyFill="1" applyBorder="1" applyAlignment="1">
      <alignment horizontal="center" vertical="top" wrapText="1"/>
    </xf>
    <xf numFmtId="0" fontId="5" fillId="0" borderId="8" xfId="0" applyFont="1" applyFill="1" applyBorder="1" applyAlignment="1">
      <alignment vertical="top" wrapText="1"/>
    </xf>
    <xf numFmtId="0" fontId="1" fillId="0" borderId="8" xfId="0" applyFont="1" applyFill="1" applyBorder="1" applyAlignment="1">
      <alignment horizontal="center" vertical="top" wrapText="1"/>
    </xf>
    <xf numFmtId="2" fontId="19" fillId="0" borderId="3" xfId="0" applyNumberFormat="1" applyFont="1" applyFill="1" applyBorder="1" applyAlignment="1">
      <alignment horizontal="right" vertical="top" wrapText="1"/>
    </xf>
    <xf numFmtId="0" fontId="1"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8" xfId="0" applyFont="1" applyFill="1" applyBorder="1" applyAlignment="1">
      <alignment horizontal="center" wrapText="1"/>
    </xf>
    <xf numFmtId="0" fontId="1" fillId="0" borderId="8" xfId="0" applyFont="1" applyFill="1" applyBorder="1" applyAlignment="1">
      <alignment horizontal="right" wrapText="1"/>
    </xf>
    <xf numFmtId="0" fontId="3" fillId="0" borderId="8" xfId="0" applyFont="1" applyFill="1" applyBorder="1" applyAlignment="1">
      <alignment horizontal="center" wrapText="1"/>
    </xf>
    <xf numFmtId="164" fontId="4" fillId="0" borderId="8" xfId="0" applyNumberFormat="1" applyFont="1" applyFill="1" applyBorder="1" applyAlignment="1">
      <alignment horizontal="right" wrapText="1"/>
    </xf>
    <xf numFmtId="0" fontId="1" fillId="0" borderId="8" xfId="0" applyFont="1" applyFill="1" applyBorder="1" applyAlignment="1">
      <alignment horizontal="left" vertical="top"/>
    </xf>
    <xf numFmtId="0" fontId="11" fillId="0" borderId="8" xfId="0" applyFont="1" applyFill="1" applyBorder="1" applyAlignment="1">
      <alignment horizontal="right" vertical="top"/>
    </xf>
    <xf numFmtId="0" fontId="20" fillId="0" borderId="0" xfId="0" applyFont="1" applyFill="1" applyBorder="1" applyAlignment="1">
      <alignment horizontal="left" vertical="top"/>
    </xf>
    <xf numFmtId="164" fontId="4" fillId="0" borderId="5" xfId="0" applyNumberFormat="1" applyFont="1" applyFill="1" applyBorder="1" applyAlignment="1">
      <alignment horizontal="center" vertical="center" wrapText="1"/>
    </xf>
    <xf numFmtId="0" fontId="3" fillId="0" borderId="12" xfId="0" applyFont="1" applyFill="1" applyBorder="1" applyAlignment="1">
      <alignment horizontal="center" wrapText="1"/>
    </xf>
    <xf numFmtId="164" fontId="4" fillId="0" borderId="12" xfId="0" applyNumberFormat="1" applyFont="1" applyFill="1" applyBorder="1" applyAlignment="1">
      <alignment horizontal="right" wrapText="1"/>
    </xf>
    <xf numFmtId="0" fontId="1" fillId="0" borderId="12" xfId="0" applyFont="1" applyFill="1" applyBorder="1" applyAlignment="1">
      <alignment horizontal="right" wrapText="1"/>
    </xf>
    <xf numFmtId="0" fontId="1" fillId="0" borderId="8" xfId="0" applyFont="1" applyFill="1" applyBorder="1" applyAlignment="1">
      <alignment horizontal="center" vertical="center"/>
    </xf>
    <xf numFmtId="0" fontId="12" fillId="2" borderId="2" xfId="0" applyFont="1" applyFill="1" applyBorder="1" applyAlignment="1">
      <alignment horizontal="center" vertical="center" wrapText="1"/>
    </xf>
    <xf numFmtId="0" fontId="21" fillId="2" borderId="14" xfId="0" applyFont="1" applyFill="1" applyBorder="1" applyAlignment="1">
      <alignment horizontal="center" vertical="top" wrapText="1"/>
    </xf>
    <xf numFmtId="0" fontId="12" fillId="2" borderId="15" xfId="0" applyFont="1" applyFill="1" applyBorder="1" applyAlignment="1">
      <alignment horizontal="center" vertical="top" wrapText="1"/>
    </xf>
    <xf numFmtId="0" fontId="12" fillId="2" borderId="2" xfId="0" applyFont="1" applyFill="1" applyBorder="1" applyAlignment="1">
      <alignment horizontal="left" vertical="top" wrapText="1"/>
    </xf>
    <xf numFmtId="0" fontId="21" fillId="2" borderId="16" xfId="0" applyFont="1" applyFill="1" applyBorder="1" applyAlignment="1">
      <alignment horizontal="center" vertical="top" wrapText="1"/>
    </xf>
    <xf numFmtId="1" fontId="21" fillId="2" borderId="16" xfId="0" applyNumberFormat="1" applyFont="1" applyFill="1" applyBorder="1" applyAlignment="1">
      <alignment horizontal="right" vertical="top" wrapText="1"/>
    </xf>
    <xf numFmtId="0" fontId="12" fillId="0" borderId="0" xfId="0" applyFont="1" applyFill="1" applyBorder="1" applyAlignment="1">
      <alignment horizontal="left" vertical="top"/>
    </xf>
    <xf numFmtId="0" fontId="20" fillId="3" borderId="8" xfId="0" applyFont="1" applyFill="1" applyBorder="1" applyAlignment="1">
      <alignment horizontal="center" vertical="center" wrapText="1"/>
    </xf>
    <xf numFmtId="0" fontId="20" fillId="3" borderId="8" xfId="0" applyFont="1" applyFill="1" applyBorder="1" applyAlignment="1">
      <alignment horizontal="left" vertical="top"/>
    </xf>
    <xf numFmtId="0" fontId="20" fillId="3" borderId="8" xfId="0" applyFont="1" applyFill="1" applyBorder="1" applyAlignment="1">
      <alignment horizontal="center" wrapText="1"/>
    </xf>
    <xf numFmtId="0" fontId="20" fillId="3" borderId="8" xfId="0" applyFont="1" applyFill="1" applyBorder="1" applyAlignment="1">
      <alignment horizontal="right" wrapText="1"/>
    </xf>
    <xf numFmtId="0" fontId="20" fillId="3" borderId="8" xfId="0" applyFont="1" applyFill="1" applyBorder="1" applyAlignment="1">
      <alignment horizontal="center" vertical="center"/>
    </xf>
    <xf numFmtId="1" fontId="20" fillId="3" borderId="8" xfId="0" applyNumberFormat="1" applyFont="1" applyFill="1" applyBorder="1" applyAlignment="1">
      <alignment horizontal="right" vertical="top"/>
    </xf>
    <xf numFmtId="0" fontId="11" fillId="0" borderId="23" xfId="0" applyFont="1" applyFill="1" applyBorder="1" applyAlignment="1">
      <alignment horizontal="justify" vertical="center" wrapText="1"/>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24" xfId="0" applyFont="1" applyFill="1" applyBorder="1" applyAlignment="1">
      <alignment horizontal="justify" vertical="center" wrapText="1"/>
    </xf>
    <xf numFmtId="0" fontId="1" fillId="0" borderId="21"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23" xfId="0" applyFont="1" applyFill="1" applyBorder="1" applyAlignment="1">
      <alignment horizontal="right" vertical="center" wrapText="1"/>
    </xf>
    <xf numFmtId="0" fontId="11" fillId="0" borderId="23" xfId="0" applyFont="1" applyFill="1" applyBorder="1" applyAlignment="1">
      <alignment horizontal="right" vertical="center" wrapText="1"/>
    </xf>
    <xf numFmtId="0" fontId="1" fillId="0" borderId="24" xfId="0" applyFont="1" applyFill="1" applyBorder="1" applyAlignment="1">
      <alignment horizontal="justify" vertical="center" wrapText="1"/>
    </xf>
    <xf numFmtId="0" fontId="20" fillId="3" borderId="8" xfId="0" applyFont="1" applyFill="1" applyBorder="1" applyAlignment="1">
      <alignment horizontal="center" vertical="top"/>
    </xf>
    <xf numFmtId="0" fontId="12" fillId="3" borderId="8" xfId="0" applyFont="1" applyFill="1" applyBorder="1" applyAlignment="1">
      <alignment horizontal="left" vertical="top"/>
    </xf>
    <xf numFmtId="0" fontId="20" fillId="3" borderId="8" xfId="0" applyFont="1" applyFill="1" applyBorder="1" applyAlignment="1">
      <alignment horizontal="right" vertical="top"/>
    </xf>
    <xf numFmtId="0" fontId="1" fillId="0" borderId="25"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5" xfId="0" applyFont="1" applyFill="1" applyBorder="1" applyAlignment="1">
      <alignment horizontal="right" vertical="center" wrapText="1"/>
    </xf>
    <xf numFmtId="0" fontId="1" fillId="0" borderId="22" xfId="0" applyFont="1" applyFill="1" applyBorder="1" applyAlignment="1">
      <alignment horizontal="right" vertical="center" wrapText="1"/>
    </xf>
    <xf numFmtId="0" fontId="1" fillId="0" borderId="21" xfId="0" applyFont="1" applyFill="1" applyBorder="1" applyAlignment="1">
      <alignment horizontal="righ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20" fillId="0" borderId="26" xfId="0" applyFont="1" applyFill="1" applyBorder="1" applyAlignment="1">
      <alignment horizontal="center" vertical="center"/>
    </xf>
    <xf numFmtId="0" fontId="20" fillId="0" borderId="27" xfId="0" applyFont="1" applyFill="1" applyBorder="1" applyAlignment="1">
      <alignment horizontal="center" vertical="center"/>
    </xf>
    <xf numFmtId="0" fontId="20" fillId="0" borderId="28"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tabSelected="1" topLeftCell="A83" zoomScaleNormal="100" workbookViewId="0">
      <selection activeCell="B83" sqref="B83"/>
    </sheetView>
  </sheetViews>
  <sheetFormatPr defaultColWidth="9.33203125" defaultRowHeight="15" x14ac:dyDescent="0.2"/>
  <cols>
    <col min="1" max="1" width="10.5" style="64" bestFit="1" customWidth="1"/>
    <col min="2" max="2" width="82.5" style="4" customWidth="1"/>
    <col min="3" max="3" width="8.5" style="4" customWidth="1"/>
    <col min="4" max="4" width="8.83203125" style="4" bestFit="1" customWidth="1"/>
    <col min="5" max="5" width="12.83203125" style="4" customWidth="1"/>
    <col min="6" max="6" width="18.33203125" style="4" customWidth="1"/>
    <col min="7" max="16384" width="9.33203125" style="4"/>
  </cols>
  <sheetData>
    <row r="1" spans="1:6" x14ac:dyDescent="0.2">
      <c r="A1" s="55"/>
      <c r="B1" s="2"/>
      <c r="C1" s="2"/>
      <c r="D1" s="2"/>
      <c r="E1" s="3"/>
      <c r="F1" s="1"/>
    </row>
    <row r="2" spans="1:6" x14ac:dyDescent="0.2">
      <c r="A2" s="131" t="s">
        <v>127</v>
      </c>
      <c r="B2" s="132"/>
      <c r="C2" s="132"/>
      <c r="D2" s="132"/>
      <c r="E2" s="132"/>
      <c r="F2" s="132"/>
    </row>
    <row r="3" spans="1:6" x14ac:dyDescent="0.2">
      <c r="A3" s="55"/>
      <c r="B3" s="2"/>
      <c r="C3" s="2"/>
      <c r="D3" s="2"/>
      <c r="E3" s="2"/>
      <c r="F3" s="2"/>
    </row>
    <row r="4" spans="1:6" x14ac:dyDescent="0.2">
      <c r="A4" s="133" t="s">
        <v>171</v>
      </c>
      <c r="B4" s="134"/>
      <c r="C4" s="134"/>
      <c r="D4" s="134"/>
      <c r="E4" s="134"/>
      <c r="F4" s="134"/>
    </row>
    <row r="5" spans="1:6" x14ac:dyDescent="0.2">
      <c r="A5" s="29" t="s">
        <v>3</v>
      </c>
      <c r="B5" s="6" t="s">
        <v>4</v>
      </c>
      <c r="C5" s="7" t="s">
        <v>5</v>
      </c>
      <c r="D5" s="5" t="s">
        <v>6</v>
      </c>
      <c r="E5" s="8" t="s">
        <v>1</v>
      </c>
      <c r="F5" s="8" t="s">
        <v>0</v>
      </c>
    </row>
    <row r="6" spans="1:6" x14ac:dyDescent="0.2">
      <c r="A6" s="55" t="s">
        <v>7</v>
      </c>
      <c r="B6" s="5" t="s">
        <v>10</v>
      </c>
      <c r="C6" s="19"/>
      <c r="D6" s="15"/>
      <c r="E6" s="16"/>
      <c r="F6" s="28"/>
    </row>
    <row r="7" spans="1:6" x14ac:dyDescent="0.2">
      <c r="A7" s="55"/>
      <c r="B7" s="67"/>
      <c r="C7" s="21"/>
      <c r="D7" s="17"/>
      <c r="E7" s="18"/>
      <c r="F7" s="46"/>
    </row>
    <row r="8" spans="1:6" s="66" customFormat="1" ht="69.75" customHeight="1" x14ac:dyDescent="0.2">
      <c r="A8" s="65" t="s">
        <v>130</v>
      </c>
      <c r="B8" s="68" t="s">
        <v>146</v>
      </c>
      <c r="C8" s="72" t="s">
        <v>8</v>
      </c>
      <c r="D8" s="75">
        <v>5</v>
      </c>
      <c r="E8" s="70"/>
      <c r="F8" s="69">
        <f>D8*E8</f>
        <v>0</v>
      </c>
    </row>
    <row r="9" spans="1:6" ht="58.5" x14ac:dyDescent="0.2">
      <c r="A9" s="56" t="s">
        <v>131</v>
      </c>
      <c r="B9" s="73" t="s">
        <v>121</v>
      </c>
      <c r="C9" s="74" t="s">
        <v>8</v>
      </c>
      <c r="D9" s="71">
        <v>22</v>
      </c>
      <c r="E9" s="48"/>
      <c r="F9" s="49">
        <f>D9*E9</f>
        <v>0</v>
      </c>
    </row>
    <row r="10" spans="1:6" ht="51.75" customHeight="1" x14ac:dyDescent="0.2">
      <c r="A10" s="56" t="s">
        <v>132</v>
      </c>
      <c r="B10" s="68" t="s">
        <v>148</v>
      </c>
      <c r="C10" s="72" t="s">
        <v>8</v>
      </c>
      <c r="D10" s="47">
        <v>5</v>
      </c>
      <c r="E10" s="48"/>
      <c r="F10" s="49">
        <f>D10*E10</f>
        <v>0</v>
      </c>
    </row>
    <row r="11" spans="1:6" ht="30" x14ac:dyDescent="0.2">
      <c r="A11" s="56" t="s">
        <v>147</v>
      </c>
      <c r="B11" s="33" t="s">
        <v>129</v>
      </c>
      <c r="C11" s="10" t="s">
        <v>8</v>
      </c>
      <c r="D11" s="47">
        <v>10</v>
      </c>
      <c r="E11" s="48"/>
      <c r="F11" s="49">
        <f>D11*E11</f>
        <v>0</v>
      </c>
    </row>
    <row r="12" spans="1:6" x14ac:dyDescent="0.2">
      <c r="A12" s="56"/>
      <c r="B12" s="32" t="s">
        <v>128</v>
      </c>
      <c r="C12" s="10"/>
      <c r="D12" s="47"/>
      <c r="E12" s="48"/>
      <c r="F12" s="49"/>
    </row>
    <row r="13" spans="1:6" x14ac:dyDescent="0.2">
      <c r="A13" s="56"/>
      <c r="B13" s="25"/>
      <c r="C13" s="10"/>
      <c r="D13" s="47"/>
      <c r="E13" s="48"/>
      <c r="F13" s="49"/>
    </row>
    <row r="14" spans="1:6" x14ac:dyDescent="0.2">
      <c r="A14" s="57" t="s">
        <v>9</v>
      </c>
      <c r="B14" s="5" t="s">
        <v>11</v>
      </c>
      <c r="C14" s="30"/>
      <c r="D14" s="48"/>
      <c r="E14" s="50"/>
      <c r="F14" s="50"/>
    </row>
    <row r="15" spans="1:6" s="31" customFormat="1" ht="64.5" customHeight="1" x14ac:dyDescent="0.2">
      <c r="A15" s="58"/>
      <c r="B15" s="14" t="s">
        <v>68</v>
      </c>
      <c r="C15" s="34"/>
      <c r="D15" s="51"/>
      <c r="E15" s="51"/>
      <c r="F15" s="51"/>
    </row>
    <row r="16" spans="1:6" s="23" customFormat="1" ht="45" customHeight="1" x14ac:dyDescent="0.2">
      <c r="A16" s="22" t="s">
        <v>133</v>
      </c>
      <c r="B16" s="27" t="s">
        <v>119</v>
      </c>
      <c r="C16" s="42" t="s">
        <v>118</v>
      </c>
      <c r="D16" s="24">
        <v>4.5999999999999996</v>
      </c>
      <c r="E16" s="24"/>
      <c r="F16" s="41">
        <f>D16*E16</f>
        <v>0</v>
      </c>
    </row>
    <row r="17" spans="1:6" s="23" customFormat="1" ht="45" x14ac:dyDescent="0.2">
      <c r="A17" s="35" t="s">
        <v>134</v>
      </c>
      <c r="B17" s="36" t="s">
        <v>120</v>
      </c>
      <c r="C17" s="43" t="s">
        <v>54</v>
      </c>
      <c r="D17" s="24">
        <v>2</v>
      </c>
      <c r="E17" s="24"/>
      <c r="F17" s="41">
        <f>D17*E17</f>
        <v>0</v>
      </c>
    </row>
    <row r="18" spans="1:6" s="23" customFormat="1" ht="120" x14ac:dyDescent="0.2">
      <c r="A18" s="39" t="s">
        <v>135</v>
      </c>
      <c r="B18" s="27" t="s">
        <v>122</v>
      </c>
      <c r="C18" s="44" t="s">
        <v>117</v>
      </c>
      <c r="D18" s="40">
        <v>6.25</v>
      </c>
      <c r="E18" s="24"/>
      <c r="F18" s="41">
        <f>D18*E18</f>
        <v>0</v>
      </c>
    </row>
    <row r="19" spans="1:6" x14ac:dyDescent="0.2">
      <c r="A19" s="59"/>
      <c r="B19" s="38"/>
      <c r="C19" s="37"/>
      <c r="D19" s="48"/>
      <c r="E19" s="48"/>
      <c r="F19" s="48"/>
    </row>
    <row r="20" spans="1:6" x14ac:dyDescent="0.2">
      <c r="A20" s="57" t="s">
        <v>14</v>
      </c>
      <c r="B20" s="5" t="s">
        <v>12</v>
      </c>
      <c r="C20" s="30"/>
      <c r="D20" s="48"/>
      <c r="E20" s="50"/>
      <c r="F20" s="50"/>
    </row>
    <row r="21" spans="1:6" ht="243.75" customHeight="1" x14ac:dyDescent="0.2">
      <c r="A21" s="60"/>
      <c r="B21" s="14" t="s">
        <v>69</v>
      </c>
      <c r="C21" s="45"/>
      <c r="D21" s="48"/>
      <c r="E21" s="48"/>
      <c r="F21" s="48"/>
    </row>
    <row r="22" spans="1:6" x14ac:dyDescent="0.2">
      <c r="A22" s="55"/>
      <c r="B22" s="2"/>
      <c r="C22" s="20"/>
      <c r="D22" s="48"/>
      <c r="E22" s="48"/>
      <c r="F22" s="48"/>
    </row>
    <row r="23" spans="1:6" ht="116.25" x14ac:dyDescent="0.2">
      <c r="A23" s="55"/>
      <c r="B23" s="14" t="s">
        <v>70</v>
      </c>
      <c r="C23" s="30"/>
      <c r="D23" s="48"/>
      <c r="E23" s="48"/>
      <c r="F23" s="48"/>
    </row>
    <row r="24" spans="1:6" x14ac:dyDescent="0.2">
      <c r="A24" s="57" t="s">
        <v>136</v>
      </c>
      <c r="B24" s="11" t="s">
        <v>13</v>
      </c>
      <c r="C24" s="10" t="s">
        <v>8</v>
      </c>
      <c r="D24" s="52">
        <v>49.72</v>
      </c>
      <c r="E24" s="53"/>
      <c r="F24" s="52">
        <f>D24*E24</f>
        <v>0</v>
      </c>
    </row>
    <row r="25" spans="1:6" x14ac:dyDescent="0.2">
      <c r="A25" s="55"/>
      <c r="B25" s="1"/>
      <c r="C25" s="30"/>
      <c r="D25" s="48"/>
      <c r="E25" s="48"/>
      <c r="F25" s="48"/>
    </row>
    <row r="26" spans="1:6" x14ac:dyDescent="0.2">
      <c r="A26" s="57" t="s">
        <v>17</v>
      </c>
      <c r="B26" s="5" t="s">
        <v>15</v>
      </c>
      <c r="C26" s="30"/>
      <c r="D26" s="48"/>
      <c r="E26" s="50"/>
      <c r="F26" s="50"/>
    </row>
    <row r="27" spans="1:6" x14ac:dyDescent="0.2">
      <c r="A27" s="55"/>
      <c r="B27" s="1"/>
      <c r="C27" s="30"/>
      <c r="D27" s="48"/>
      <c r="E27" s="48"/>
      <c r="F27" s="48"/>
    </row>
    <row r="28" spans="1:6" ht="177.75" x14ac:dyDescent="0.2">
      <c r="A28" s="56" t="s">
        <v>137</v>
      </c>
      <c r="B28" s="14" t="s">
        <v>144</v>
      </c>
      <c r="C28" s="10" t="s">
        <v>8</v>
      </c>
      <c r="D28" s="47">
        <v>50.54</v>
      </c>
      <c r="E28" s="48"/>
      <c r="F28" s="49">
        <f>D28*E28</f>
        <v>0</v>
      </c>
    </row>
    <row r="29" spans="1:6" s="66" customFormat="1" ht="65.25" customHeight="1" x14ac:dyDescent="0.2">
      <c r="A29" s="76" t="s">
        <v>138</v>
      </c>
      <c r="B29" s="77" t="s">
        <v>149</v>
      </c>
      <c r="C29" s="10" t="s">
        <v>8</v>
      </c>
      <c r="D29" s="78">
        <v>10</v>
      </c>
      <c r="E29" s="68"/>
      <c r="F29" s="49">
        <f>D29*E29</f>
        <v>0</v>
      </c>
    </row>
    <row r="30" spans="1:6" ht="192.75" x14ac:dyDescent="0.2">
      <c r="A30" s="56" t="s">
        <v>139</v>
      </c>
      <c r="B30" s="14" t="s">
        <v>145</v>
      </c>
      <c r="C30" s="10" t="s">
        <v>8</v>
      </c>
      <c r="D30" s="47">
        <v>6.17</v>
      </c>
      <c r="E30" s="48"/>
      <c r="F30" s="49">
        <f>D30*E30</f>
        <v>0</v>
      </c>
    </row>
    <row r="31" spans="1:6" ht="59.25" x14ac:dyDescent="0.2">
      <c r="A31" s="56" t="s">
        <v>150</v>
      </c>
      <c r="B31" s="14" t="s">
        <v>71</v>
      </c>
      <c r="C31" s="10" t="s">
        <v>16</v>
      </c>
      <c r="D31" s="47">
        <v>5</v>
      </c>
      <c r="E31" s="48"/>
      <c r="F31" s="49">
        <f>D31*E31</f>
        <v>0</v>
      </c>
    </row>
    <row r="32" spans="1:6" x14ac:dyDescent="0.2">
      <c r="A32" s="55"/>
      <c r="B32" s="1"/>
      <c r="C32" s="30"/>
      <c r="D32" s="48"/>
      <c r="E32" s="48"/>
      <c r="F32" s="48"/>
    </row>
    <row r="33" spans="1:6" x14ac:dyDescent="0.2">
      <c r="A33" s="57" t="s">
        <v>20</v>
      </c>
      <c r="B33" s="5" t="s">
        <v>18</v>
      </c>
      <c r="C33" s="30"/>
      <c r="D33" s="48"/>
      <c r="E33" s="50"/>
      <c r="F33" s="50"/>
    </row>
    <row r="34" spans="1:6" x14ac:dyDescent="0.2">
      <c r="A34" s="55"/>
      <c r="B34" s="1"/>
      <c r="C34" s="30"/>
      <c r="D34" s="48"/>
      <c r="E34" s="48"/>
      <c r="F34" s="48"/>
    </row>
    <row r="35" spans="1:6" ht="88.5" x14ac:dyDescent="0.2">
      <c r="A35" s="56" t="s">
        <v>140</v>
      </c>
      <c r="B35" s="14" t="s">
        <v>72</v>
      </c>
      <c r="C35" s="10" t="s">
        <v>8</v>
      </c>
      <c r="D35" s="47">
        <v>75.25</v>
      </c>
      <c r="E35" s="48"/>
      <c r="F35" s="49">
        <f>D35*E35</f>
        <v>0</v>
      </c>
    </row>
    <row r="36" spans="1:6" ht="29.25" x14ac:dyDescent="0.2">
      <c r="A36" s="56" t="s">
        <v>141</v>
      </c>
      <c r="B36" s="26" t="s">
        <v>123</v>
      </c>
      <c r="C36" s="10" t="s">
        <v>8</v>
      </c>
      <c r="D36" s="47">
        <v>7.5</v>
      </c>
      <c r="E36" s="48"/>
      <c r="F36" s="49">
        <f>D36*E36</f>
        <v>0</v>
      </c>
    </row>
    <row r="37" spans="1:6" x14ac:dyDescent="0.2">
      <c r="A37" s="55"/>
      <c r="B37" s="11" t="s">
        <v>19</v>
      </c>
      <c r="C37" s="30"/>
      <c r="D37" s="48"/>
      <c r="E37" s="53"/>
      <c r="F37" s="52"/>
    </row>
    <row r="38" spans="1:6" x14ac:dyDescent="0.2">
      <c r="A38" s="55"/>
      <c r="B38" s="1"/>
      <c r="C38" s="30"/>
      <c r="D38" s="48"/>
      <c r="E38" s="48"/>
      <c r="F38" s="49"/>
    </row>
    <row r="39" spans="1:6" x14ac:dyDescent="0.2">
      <c r="A39" s="57" t="s">
        <v>22</v>
      </c>
      <c r="B39" s="5" t="s">
        <v>21</v>
      </c>
      <c r="C39" s="30"/>
      <c r="D39" s="48"/>
      <c r="E39" s="50"/>
      <c r="F39" s="54"/>
    </row>
    <row r="40" spans="1:6" x14ac:dyDescent="0.2">
      <c r="A40" s="55"/>
      <c r="B40" s="1"/>
      <c r="C40" s="30"/>
      <c r="D40" s="48"/>
      <c r="E40" s="48"/>
      <c r="F40" s="49"/>
    </row>
    <row r="41" spans="1:6" ht="58.5" x14ac:dyDescent="0.2">
      <c r="A41" s="56" t="s">
        <v>142</v>
      </c>
      <c r="B41" s="14" t="s">
        <v>73</v>
      </c>
      <c r="C41" s="10" t="s">
        <v>16</v>
      </c>
      <c r="D41" s="47">
        <v>1</v>
      </c>
      <c r="E41" s="48"/>
      <c r="F41" s="49">
        <f>D41*E41</f>
        <v>0</v>
      </c>
    </row>
    <row r="42" spans="1:6" ht="74.25" x14ac:dyDescent="0.2">
      <c r="A42" s="56" t="s">
        <v>143</v>
      </c>
      <c r="B42" s="80" t="s">
        <v>74</v>
      </c>
      <c r="C42" s="81" t="s">
        <v>16</v>
      </c>
      <c r="D42" s="47">
        <v>1</v>
      </c>
      <c r="E42" s="48"/>
      <c r="F42" s="49">
        <f>D42*E42</f>
        <v>0</v>
      </c>
    </row>
    <row r="43" spans="1:6" s="66" customFormat="1" ht="94.5" customHeight="1" x14ac:dyDescent="0.2">
      <c r="A43" s="79" t="s">
        <v>151</v>
      </c>
      <c r="B43" s="82" t="s">
        <v>152</v>
      </c>
      <c r="C43" s="83" t="s">
        <v>54</v>
      </c>
      <c r="D43" s="84">
        <v>1</v>
      </c>
      <c r="E43" s="69"/>
      <c r="F43" s="69">
        <f>E43*D43</f>
        <v>0</v>
      </c>
    </row>
    <row r="44" spans="1:6" s="106" customFormat="1" ht="18.75" x14ac:dyDescent="0.2">
      <c r="A44" s="100"/>
      <c r="B44" s="101" t="s">
        <v>23</v>
      </c>
      <c r="C44" s="102"/>
      <c r="D44" s="103"/>
      <c r="E44" s="104"/>
      <c r="F44" s="105">
        <f>SUM(F8:F43)</f>
        <v>0</v>
      </c>
    </row>
    <row r="45" spans="1:6" x14ac:dyDescent="0.2">
      <c r="A45" s="55"/>
      <c r="B45" s="1"/>
      <c r="C45" s="2"/>
      <c r="D45" s="2"/>
      <c r="E45" s="2"/>
      <c r="F45" s="2"/>
    </row>
    <row r="46" spans="1:6" x14ac:dyDescent="0.2">
      <c r="A46" s="61"/>
      <c r="B46" s="2"/>
      <c r="C46" s="9"/>
      <c r="D46" s="9"/>
      <c r="E46" s="1"/>
      <c r="F46" s="3"/>
    </row>
    <row r="47" spans="1:6" x14ac:dyDescent="0.2">
      <c r="A47" s="135" t="s">
        <v>75</v>
      </c>
      <c r="B47" s="136"/>
      <c r="C47" s="136"/>
      <c r="D47" s="136"/>
      <c r="E47" s="136"/>
      <c r="F47" s="136"/>
    </row>
    <row r="48" spans="1:6" x14ac:dyDescent="0.2">
      <c r="A48" s="133" t="s">
        <v>2</v>
      </c>
      <c r="B48" s="134"/>
      <c r="C48" s="134"/>
      <c r="D48" s="134"/>
      <c r="E48" s="134"/>
      <c r="F48" s="134"/>
    </row>
    <row r="49" spans="1:6" x14ac:dyDescent="0.2">
      <c r="A49" s="55"/>
      <c r="B49" s="2"/>
      <c r="C49" s="85"/>
      <c r="D49" s="85"/>
      <c r="E49" s="85"/>
      <c r="F49" s="85"/>
    </row>
    <row r="50" spans="1:6" ht="30" x14ac:dyDescent="0.2">
      <c r="A50" s="62" t="s">
        <v>24</v>
      </c>
      <c r="B50" s="6" t="s">
        <v>25</v>
      </c>
      <c r="C50" s="86" t="s">
        <v>26</v>
      </c>
      <c r="D50" s="86" t="s">
        <v>27</v>
      </c>
      <c r="E50" s="86" t="s">
        <v>28</v>
      </c>
      <c r="F50" s="86" t="s">
        <v>0</v>
      </c>
    </row>
    <row r="51" spans="1:6" x14ac:dyDescent="0.2">
      <c r="A51" s="61"/>
      <c r="B51" s="1"/>
      <c r="C51" s="87"/>
      <c r="D51" s="87"/>
      <c r="E51" s="87"/>
      <c r="F51" s="87"/>
    </row>
    <row r="52" spans="1:6" x14ac:dyDescent="0.2">
      <c r="A52" s="61"/>
      <c r="B52" s="5" t="s">
        <v>29</v>
      </c>
      <c r="C52" s="87"/>
      <c r="D52" s="87"/>
      <c r="E52" s="87"/>
      <c r="F52" s="87"/>
    </row>
    <row r="53" spans="1:6" x14ac:dyDescent="0.2">
      <c r="A53" s="61"/>
      <c r="B53" s="1"/>
      <c r="C53" s="87"/>
      <c r="D53" s="87"/>
      <c r="E53" s="87"/>
      <c r="F53" s="87"/>
    </row>
    <row r="54" spans="1:6" ht="73.5" x14ac:dyDescent="0.25">
      <c r="A54" s="12">
        <v>1</v>
      </c>
      <c r="B54" s="14" t="s">
        <v>76</v>
      </c>
      <c r="C54" s="88"/>
      <c r="D54" s="89"/>
      <c r="E54" s="89"/>
      <c r="F54" s="89"/>
    </row>
    <row r="55" spans="1:6" x14ac:dyDescent="0.25">
      <c r="A55" s="61"/>
      <c r="B55" s="11" t="s">
        <v>30</v>
      </c>
      <c r="C55" s="90" t="s">
        <v>31</v>
      </c>
      <c r="D55" s="91">
        <v>13</v>
      </c>
      <c r="E55" s="89"/>
      <c r="F55" s="89">
        <f>D55*E55</f>
        <v>0</v>
      </c>
    </row>
    <row r="56" spans="1:6" x14ac:dyDescent="0.25">
      <c r="A56" s="61"/>
      <c r="B56" s="1"/>
      <c r="C56" s="88"/>
      <c r="D56" s="89"/>
      <c r="E56" s="89"/>
      <c r="F56" s="89"/>
    </row>
    <row r="57" spans="1:6" ht="45" x14ac:dyDescent="0.25">
      <c r="A57" s="12">
        <v>2</v>
      </c>
      <c r="B57" s="14" t="s">
        <v>77</v>
      </c>
      <c r="C57" s="88"/>
      <c r="D57" s="89"/>
      <c r="E57" s="89"/>
      <c r="F57" s="89"/>
    </row>
    <row r="58" spans="1:6" x14ac:dyDescent="0.25">
      <c r="A58" s="63" t="s">
        <v>32</v>
      </c>
      <c r="B58" s="11" t="s">
        <v>33</v>
      </c>
      <c r="C58" s="90" t="s">
        <v>34</v>
      </c>
      <c r="D58" s="91">
        <v>205</v>
      </c>
      <c r="E58" s="89"/>
      <c r="F58" s="89">
        <f t="shared" ref="F58:F114" si="0">D58*E58</f>
        <v>0</v>
      </c>
    </row>
    <row r="59" spans="1:6" x14ac:dyDescent="0.25">
      <c r="A59" s="63" t="s">
        <v>35</v>
      </c>
      <c r="B59" s="11" t="s">
        <v>36</v>
      </c>
      <c r="C59" s="90" t="s">
        <v>34</v>
      </c>
      <c r="D59" s="91">
        <v>75</v>
      </c>
      <c r="E59" s="89"/>
      <c r="F59" s="89">
        <f t="shared" si="0"/>
        <v>0</v>
      </c>
    </row>
    <row r="60" spans="1:6" x14ac:dyDescent="0.25">
      <c r="A60" s="63" t="s">
        <v>37</v>
      </c>
      <c r="B60" s="11" t="s">
        <v>38</v>
      </c>
      <c r="C60" s="90" t="s">
        <v>34</v>
      </c>
      <c r="D60" s="91">
        <v>35</v>
      </c>
      <c r="E60" s="89"/>
      <c r="F60" s="89">
        <f t="shared" si="0"/>
        <v>0</v>
      </c>
    </row>
    <row r="61" spans="1:6" x14ac:dyDescent="0.25">
      <c r="A61" s="61"/>
      <c r="B61" s="14"/>
      <c r="C61" s="88"/>
      <c r="D61" s="89"/>
      <c r="E61" s="89"/>
      <c r="F61" s="89"/>
    </row>
    <row r="62" spans="1:6" ht="60" x14ac:dyDescent="0.25">
      <c r="A62" s="12">
        <v>3</v>
      </c>
      <c r="B62" s="14" t="s">
        <v>78</v>
      </c>
      <c r="C62" s="90" t="s">
        <v>39</v>
      </c>
      <c r="D62" s="91">
        <v>30</v>
      </c>
      <c r="E62" s="89"/>
      <c r="F62" s="89">
        <f t="shared" si="0"/>
        <v>0</v>
      </c>
    </row>
    <row r="63" spans="1:6" x14ac:dyDescent="0.25">
      <c r="A63" s="61"/>
      <c r="B63" s="1"/>
      <c r="C63" s="88"/>
      <c r="D63" s="89"/>
      <c r="E63" s="89"/>
      <c r="F63" s="89"/>
    </row>
    <row r="64" spans="1:6" ht="43.5" x14ac:dyDescent="0.25">
      <c r="A64" s="12">
        <v>4</v>
      </c>
      <c r="B64" s="14" t="s">
        <v>79</v>
      </c>
      <c r="C64" s="90" t="s">
        <v>40</v>
      </c>
      <c r="D64" s="91">
        <v>2</v>
      </c>
      <c r="E64" s="89"/>
      <c r="F64" s="89">
        <f t="shared" si="0"/>
        <v>0</v>
      </c>
    </row>
    <row r="65" spans="1:6" x14ac:dyDescent="0.25">
      <c r="A65" s="61"/>
      <c r="B65" s="1"/>
      <c r="C65" s="88"/>
      <c r="D65" s="89"/>
      <c r="E65" s="89"/>
      <c r="F65" s="89"/>
    </row>
    <row r="66" spans="1:6" ht="29.25" x14ac:dyDescent="0.25">
      <c r="A66" s="12">
        <v>5</v>
      </c>
      <c r="B66" s="14" t="s">
        <v>80</v>
      </c>
      <c r="C66" s="90" t="s">
        <v>40</v>
      </c>
      <c r="D66" s="91">
        <v>2</v>
      </c>
      <c r="E66" s="89"/>
      <c r="F66" s="89">
        <f t="shared" si="0"/>
        <v>0</v>
      </c>
    </row>
    <row r="67" spans="1:6" x14ac:dyDescent="0.25">
      <c r="A67" s="61"/>
      <c r="B67" s="1"/>
      <c r="C67" s="88"/>
      <c r="D67" s="89"/>
      <c r="E67" s="89"/>
      <c r="F67" s="89"/>
    </row>
    <row r="68" spans="1:6" ht="58.5" x14ac:dyDescent="0.25">
      <c r="A68" s="12">
        <v>6</v>
      </c>
      <c r="B68" s="14" t="s">
        <v>81</v>
      </c>
      <c r="C68" s="90" t="s">
        <v>40</v>
      </c>
      <c r="D68" s="91">
        <v>10</v>
      </c>
      <c r="E68" s="89"/>
      <c r="F68" s="89">
        <f t="shared" si="0"/>
        <v>0</v>
      </c>
    </row>
    <row r="69" spans="1:6" x14ac:dyDescent="0.25">
      <c r="A69" s="61"/>
      <c r="B69" s="1"/>
      <c r="C69" s="88"/>
      <c r="D69" s="89"/>
      <c r="E69" s="89"/>
      <c r="F69" s="89"/>
    </row>
    <row r="70" spans="1:6" ht="58.5" x14ac:dyDescent="0.25">
      <c r="A70" s="12">
        <v>7</v>
      </c>
      <c r="B70" s="14" t="s">
        <v>82</v>
      </c>
      <c r="C70" s="90" t="s">
        <v>40</v>
      </c>
      <c r="D70" s="91">
        <v>4</v>
      </c>
      <c r="E70" s="89"/>
      <c r="F70" s="89">
        <f t="shared" si="0"/>
        <v>0</v>
      </c>
    </row>
    <row r="71" spans="1:6" x14ac:dyDescent="0.25">
      <c r="A71" s="61"/>
      <c r="B71" s="1"/>
      <c r="C71" s="88"/>
      <c r="D71" s="89"/>
      <c r="E71" s="89"/>
      <c r="F71" s="89"/>
    </row>
    <row r="72" spans="1:6" ht="73.5" x14ac:dyDescent="0.25">
      <c r="A72" s="12">
        <v>8</v>
      </c>
      <c r="B72" s="14" t="s">
        <v>83</v>
      </c>
      <c r="C72" s="90" t="s">
        <v>40</v>
      </c>
      <c r="D72" s="91">
        <v>11</v>
      </c>
      <c r="E72" s="89"/>
      <c r="F72" s="89">
        <f t="shared" si="0"/>
        <v>0</v>
      </c>
    </row>
    <row r="73" spans="1:6" x14ac:dyDescent="0.25">
      <c r="A73" s="61"/>
      <c r="B73" s="1"/>
      <c r="C73" s="88"/>
      <c r="D73" s="89"/>
      <c r="E73" s="89"/>
      <c r="F73" s="89"/>
    </row>
    <row r="74" spans="1:6" ht="58.5" x14ac:dyDescent="0.25">
      <c r="A74" s="12">
        <v>9</v>
      </c>
      <c r="B74" s="14" t="s">
        <v>84</v>
      </c>
      <c r="C74" s="90" t="s">
        <v>40</v>
      </c>
      <c r="D74" s="91">
        <v>2</v>
      </c>
      <c r="E74" s="89"/>
      <c r="F74" s="89">
        <f t="shared" si="0"/>
        <v>0</v>
      </c>
    </row>
    <row r="75" spans="1:6" x14ac:dyDescent="0.25">
      <c r="A75" s="61"/>
      <c r="B75" s="1"/>
      <c r="C75" s="88"/>
      <c r="D75" s="89"/>
      <c r="E75" s="89"/>
      <c r="F75" s="89"/>
    </row>
    <row r="76" spans="1:6" ht="72.75" x14ac:dyDescent="0.25">
      <c r="A76" s="12">
        <v>10</v>
      </c>
      <c r="B76" s="14" t="s">
        <v>85</v>
      </c>
      <c r="C76" s="90" t="s">
        <v>40</v>
      </c>
      <c r="D76" s="91">
        <v>2</v>
      </c>
      <c r="E76" s="89"/>
      <c r="F76" s="89">
        <f t="shared" si="0"/>
        <v>0</v>
      </c>
    </row>
    <row r="77" spans="1:6" x14ac:dyDescent="0.25">
      <c r="A77" s="61"/>
      <c r="B77" s="1"/>
      <c r="C77" s="88"/>
      <c r="D77" s="89"/>
      <c r="E77" s="89"/>
      <c r="F77" s="89"/>
    </row>
    <row r="78" spans="1:6" ht="58.5" x14ac:dyDescent="0.25">
      <c r="A78" s="12">
        <v>11</v>
      </c>
      <c r="B78" s="14" t="s">
        <v>86</v>
      </c>
      <c r="C78" s="88"/>
      <c r="D78" s="89"/>
      <c r="E78" s="89"/>
      <c r="F78" s="89"/>
    </row>
    <row r="79" spans="1:6" x14ac:dyDescent="0.25">
      <c r="A79" s="63" t="s">
        <v>32</v>
      </c>
      <c r="B79" s="11" t="s">
        <v>41</v>
      </c>
      <c r="C79" s="90" t="s">
        <v>39</v>
      </c>
      <c r="D79" s="91">
        <v>50</v>
      </c>
      <c r="E79" s="89"/>
      <c r="F79" s="89">
        <f t="shared" si="0"/>
        <v>0</v>
      </c>
    </row>
    <row r="80" spans="1:6" x14ac:dyDescent="0.25">
      <c r="A80" s="63" t="s">
        <v>35</v>
      </c>
      <c r="B80" s="11" t="s">
        <v>42</v>
      </c>
      <c r="C80" s="90" t="s">
        <v>39</v>
      </c>
      <c r="D80" s="91">
        <v>150</v>
      </c>
      <c r="E80" s="89"/>
      <c r="F80" s="89">
        <f t="shared" si="0"/>
        <v>0</v>
      </c>
    </row>
    <row r="81" spans="1:6" x14ac:dyDescent="0.25">
      <c r="A81" s="63" t="s">
        <v>37</v>
      </c>
      <c r="B81" s="11" t="s">
        <v>43</v>
      </c>
      <c r="C81" s="90" t="s">
        <v>39</v>
      </c>
      <c r="D81" s="91">
        <v>35</v>
      </c>
      <c r="E81" s="89"/>
      <c r="F81" s="89">
        <f t="shared" si="0"/>
        <v>0</v>
      </c>
    </row>
    <row r="82" spans="1:6" x14ac:dyDescent="0.25">
      <c r="A82" s="61"/>
      <c r="B82" s="1"/>
      <c r="C82" s="88"/>
      <c r="D82" s="89"/>
      <c r="E82" s="89"/>
      <c r="F82" s="89"/>
    </row>
    <row r="83" spans="1:6" ht="43.5" x14ac:dyDescent="0.25">
      <c r="A83" s="12">
        <v>8</v>
      </c>
      <c r="B83" s="14" t="s">
        <v>87</v>
      </c>
      <c r="C83" s="90" t="s">
        <v>40</v>
      </c>
      <c r="D83" s="91">
        <v>2</v>
      </c>
      <c r="E83" s="89"/>
      <c r="F83" s="89">
        <f t="shared" si="0"/>
        <v>0</v>
      </c>
    </row>
    <row r="84" spans="1:6" x14ac:dyDescent="0.25">
      <c r="A84" s="61"/>
      <c r="B84" s="1"/>
      <c r="C84" s="88"/>
      <c r="D84" s="89"/>
      <c r="E84" s="89"/>
      <c r="F84" s="89"/>
    </row>
    <row r="85" spans="1:6" x14ac:dyDescent="0.25">
      <c r="A85" s="61"/>
      <c r="B85" s="1"/>
      <c r="C85" s="88"/>
      <c r="D85" s="89"/>
      <c r="E85" s="89"/>
      <c r="F85" s="89"/>
    </row>
    <row r="86" spans="1:6" x14ac:dyDescent="0.25">
      <c r="A86" s="61"/>
      <c r="B86" s="5" t="s">
        <v>44</v>
      </c>
      <c r="C86" s="88"/>
      <c r="D86" s="89"/>
      <c r="E86" s="89"/>
      <c r="F86" s="89"/>
    </row>
    <row r="87" spans="1:6" x14ac:dyDescent="0.25">
      <c r="A87" s="61"/>
      <c r="B87" s="1"/>
      <c r="C87" s="88"/>
      <c r="D87" s="89"/>
      <c r="E87" s="89"/>
      <c r="F87" s="89"/>
    </row>
    <row r="88" spans="1:6" ht="117.75" x14ac:dyDescent="0.25">
      <c r="A88" s="12">
        <v>1</v>
      </c>
      <c r="B88" s="14" t="s">
        <v>88</v>
      </c>
      <c r="C88" s="90" t="s">
        <v>40</v>
      </c>
      <c r="D88" s="91">
        <v>11</v>
      </c>
      <c r="E88" s="89"/>
      <c r="F88" s="89">
        <f t="shared" si="0"/>
        <v>0</v>
      </c>
    </row>
    <row r="89" spans="1:6" x14ac:dyDescent="0.25">
      <c r="A89" s="61"/>
      <c r="B89" s="1"/>
      <c r="C89" s="88"/>
      <c r="D89" s="89"/>
      <c r="E89" s="89"/>
      <c r="F89" s="89"/>
    </row>
    <row r="90" spans="1:6" ht="117" x14ac:dyDescent="0.25">
      <c r="A90" s="12">
        <v>2</v>
      </c>
      <c r="B90" s="14" t="s">
        <v>89</v>
      </c>
      <c r="C90" s="90" t="s">
        <v>40</v>
      </c>
      <c r="D90" s="91">
        <v>0</v>
      </c>
      <c r="E90" s="89"/>
      <c r="F90" s="89">
        <f t="shared" si="0"/>
        <v>0</v>
      </c>
    </row>
    <row r="91" spans="1:6" x14ac:dyDescent="0.25">
      <c r="A91" s="61"/>
      <c r="B91" s="1"/>
      <c r="C91" s="88"/>
      <c r="D91" s="89"/>
      <c r="E91" s="89"/>
      <c r="F91" s="89"/>
    </row>
    <row r="92" spans="1:6" ht="29.25" x14ac:dyDescent="0.25">
      <c r="A92" s="12">
        <v>3</v>
      </c>
      <c r="B92" s="14" t="s">
        <v>90</v>
      </c>
      <c r="C92" s="90" t="s">
        <v>40</v>
      </c>
      <c r="D92" s="91">
        <v>2</v>
      </c>
      <c r="E92" s="89"/>
      <c r="F92" s="89">
        <f t="shared" si="0"/>
        <v>0</v>
      </c>
    </row>
    <row r="93" spans="1:6" x14ac:dyDescent="0.25">
      <c r="A93" s="61"/>
      <c r="B93" s="1"/>
      <c r="C93" s="88"/>
      <c r="D93" s="89"/>
      <c r="E93" s="89"/>
      <c r="F93" s="89"/>
    </row>
    <row r="94" spans="1:6" x14ac:dyDescent="0.25">
      <c r="A94" s="61"/>
      <c r="B94" s="1"/>
      <c r="C94" s="88"/>
      <c r="D94" s="89"/>
      <c r="E94" s="89"/>
      <c r="F94" s="89"/>
    </row>
    <row r="95" spans="1:6" x14ac:dyDescent="0.25">
      <c r="A95" s="61"/>
      <c r="B95" s="1"/>
      <c r="C95" s="88"/>
      <c r="D95" s="89"/>
      <c r="E95" s="89"/>
      <c r="F95" s="89"/>
    </row>
    <row r="96" spans="1:6" x14ac:dyDescent="0.25">
      <c r="A96" s="61"/>
      <c r="B96" s="5" t="s">
        <v>45</v>
      </c>
      <c r="C96" s="88"/>
      <c r="D96" s="89"/>
      <c r="E96" s="89"/>
      <c r="F96" s="89"/>
    </row>
    <row r="97" spans="1:6" x14ac:dyDescent="0.25">
      <c r="A97" s="61"/>
      <c r="B97" s="1"/>
      <c r="C97" s="88"/>
      <c r="D97" s="89"/>
      <c r="E97" s="89"/>
      <c r="F97" s="89"/>
    </row>
    <row r="98" spans="1:6" ht="102.75" x14ac:dyDescent="0.25">
      <c r="A98" s="12">
        <v>1</v>
      </c>
      <c r="B98" s="14" t="s">
        <v>91</v>
      </c>
      <c r="C98" s="88"/>
      <c r="D98" s="89"/>
      <c r="E98" s="89"/>
      <c r="F98" s="89"/>
    </row>
    <row r="99" spans="1:6" x14ac:dyDescent="0.25">
      <c r="A99" s="61"/>
      <c r="B99" s="11" t="s">
        <v>46</v>
      </c>
      <c r="C99" s="90" t="s">
        <v>40</v>
      </c>
      <c r="D99" s="91">
        <v>1</v>
      </c>
      <c r="E99" s="89"/>
      <c r="F99" s="89">
        <f t="shared" si="0"/>
        <v>0</v>
      </c>
    </row>
    <row r="100" spans="1:6" x14ac:dyDescent="0.25">
      <c r="A100" s="61"/>
      <c r="B100" s="1"/>
      <c r="C100" s="88"/>
      <c r="D100" s="89"/>
      <c r="E100" s="89"/>
      <c r="F100" s="89"/>
    </row>
    <row r="101" spans="1:6" ht="102.75" x14ac:dyDescent="0.25">
      <c r="A101" s="12">
        <v>2</v>
      </c>
      <c r="B101" s="14" t="s">
        <v>92</v>
      </c>
      <c r="C101" s="88"/>
      <c r="D101" s="89"/>
      <c r="E101" s="89"/>
      <c r="F101" s="89"/>
    </row>
    <row r="102" spans="1:6" x14ac:dyDescent="0.25">
      <c r="A102" s="61"/>
      <c r="B102" s="11" t="s">
        <v>47</v>
      </c>
      <c r="C102" s="90" t="s">
        <v>40</v>
      </c>
      <c r="D102" s="91">
        <v>1</v>
      </c>
      <c r="E102" s="89"/>
      <c r="F102" s="89">
        <f t="shared" si="0"/>
        <v>0</v>
      </c>
    </row>
    <row r="103" spans="1:6" x14ac:dyDescent="0.25">
      <c r="A103" s="61"/>
      <c r="B103" s="1"/>
      <c r="C103" s="88"/>
      <c r="D103" s="89"/>
      <c r="E103" s="89"/>
      <c r="F103" s="89"/>
    </row>
    <row r="104" spans="1:6" ht="60" x14ac:dyDescent="0.25">
      <c r="A104" s="12">
        <v>3</v>
      </c>
      <c r="B104" s="14" t="s">
        <v>93</v>
      </c>
      <c r="C104" s="88"/>
      <c r="D104" s="89"/>
      <c r="E104" s="89"/>
      <c r="F104" s="89"/>
    </row>
    <row r="105" spans="1:6" x14ac:dyDescent="0.25">
      <c r="A105" s="61"/>
      <c r="B105" s="13" t="s">
        <v>48</v>
      </c>
      <c r="C105" s="90" t="s">
        <v>40</v>
      </c>
      <c r="D105" s="91">
        <v>16</v>
      </c>
      <c r="E105" s="89"/>
      <c r="F105" s="89">
        <f t="shared" si="0"/>
        <v>0</v>
      </c>
    </row>
    <row r="106" spans="1:6" x14ac:dyDescent="0.25">
      <c r="A106" s="61"/>
      <c r="B106" s="1"/>
      <c r="C106" s="88"/>
      <c r="D106" s="89"/>
      <c r="E106" s="89"/>
      <c r="F106" s="89"/>
    </row>
    <row r="107" spans="1:6" ht="43.5" x14ac:dyDescent="0.25">
      <c r="A107" s="12">
        <v>4</v>
      </c>
      <c r="B107" s="14" t="s">
        <v>94</v>
      </c>
      <c r="C107" s="88"/>
      <c r="D107" s="89"/>
      <c r="E107" s="89"/>
      <c r="F107" s="89"/>
    </row>
    <row r="108" spans="1:6" x14ac:dyDescent="0.25">
      <c r="A108" s="61"/>
      <c r="B108" s="11" t="s">
        <v>49</v>
      </c>
      <c r="C108" s="90" t="s">
        <v>40</v>
      </c>
      <c r="D108" s="91">
        <v>1</v>
      </c>
      <c r="E108" s="89"/>
      <c r="F108" s="89">
        <f t="shared" si="0"/>
        <v>0</v>
      </c>
    </row>
    <row r="109" spans="1:6" x14ac:dyDescent="0.25">
      <c r="A109" s="61"/>
      <c r="B109" s="1"/>
      <c r="C109" s="88"/>
      <c r="D109" s="89"/>
      <c r="E109" s="89"/>
      <c r="F109" s="89"/>
    </row>
    <row r="110" spans="1:6" ht="43.5" x14ac:dyDescent="0.25">
      <c r="A110" s="12">
        <v>5</v>
      </c>
      <c r="B110" s="14" t="s">
        <v>95</v>
      </c>
      <c r="C110" s="88"/>
      <c r="D110" s="89"/>
      <c r="E110" s="89"/>
      <c r="F110" s="89"/>
    </row>
    <row r="111" spans="1:6" x14ac:dyDescent="0.25">
      <c r="A111" s="61"/>
      <c r="B111" s="11" t="s">
        <v>49</v>
      </c>
      <c r="C111" s="90" t="s">
        <v>40</v>
      </c>
      <c r="D111" s="91">
        <v>1</v>
      </c>
      <c r="E111" s="89"/>
      <c r="F111" s="89">
        <f t="shared" si="0"/>
        <v>0</v>
      </c>
    </row>
    <row r="112" spans="1:6" x14ac:dyDescent="0.25">
      <c r="A112" s="61"/>
      <c r="B112" s="1"/>
      <c r="C112" s="88"/>
      <c r="D112" s="89"/>
      <c r="E112" s="89"/>
      <c r="F112" s="89"/>
    </row>
    <row r="113" spans="1:6" ht="58.5" x14ac:dyDescent="0.25">
      <c r="A113" s="12">
        <v>6</v>
      </c>
      <c r="B113" s="14" t="s">
        <v>96</v>
      </c>
      <c r="C113" s="88"/>
      <c r="D113" s="89"/>
      <c r="E113" s="89"/>
      <c r="F113" s="89"/>
    </row>
    <row r="114" spans="1:6" x14ac:dyDescent="0.25">
      <c r="A114" s="61"/>
      <c r="B114" s="11" t="s">
        <v>50</v>
      </c>
      <c r="C114" s="90" t="s">
        <v>40</v>
      </c>
      <c r="D114" s="91">
        <v>3</v>
      </c>
      <c r="E114" s="89"/>
      <c r="F114" s="89">
        <f t="shared" si="0"/>
        <v>0</v>
      </c>
    </row>
    <row r="115" spans="1:6" x14ac:dyDescent="0.25">
      <c r="A115" s="61"/>
      <c r="B115" s="11"/>
      <c r="C115" s="90"/>
      <c r="D115" s="91"/>
      <c r="E115" s="89"/>
      <c r="F115" s="89"/>
    </row>
    <row r="116" spans="1:6" x14ac:dyDescent="0.25">
      <c r="A116" s="61"/>
      <c r="B116" s="1"/>
      <c r="C116" s="88"/>
      <c r="D116" s="89"/>
      <c r="E116" s="89"/>
      <c r="F116" s="89"/>
    </row>
    <row r="117" spans="1:6" x14ac:dyDescent="0.25">
      <c r="A117" s="61"/>
      <c r="B117" s="5" t="s">
        <v>51</v>
      </c>
      <c r="C117" s="88"/>
      <c r="D117" s="89"/>
      <c r="E117" s="89"/>
      <c r="F117" s="89"/>
    </row>
    <row r="118" spans="1:6" x14ac:dyDescent="0.25">
      <c r="A118" s="61"/>
      <c r="B118" s="1"/>
      <c r="C118" s="88"/>
      <c r="D118" s="89"/>
      <c r="E118" s="89"/>
      <c r="F118" s="89"/>
    </row>
    <row r="119" spans="1:6" ht="88.5" x14ac:dyDescent="0.25">
      <c r="A119" s="12">
        <v>1</v>
      </c>
      <c r="B119" s="14" t="s">
        <v>97</v>
      </c>
      <c r="C119" s="88"/>
      <c r="D119" s="89"/>
      <c r="E119" s="89"/>
      <c r="F119" s="89"/>
    </row>
    <row r="120" spans="1:6" x14ac:dyDescent="0.25">
      <c r="A120" s="63" t="s">
        <v>32</v>
      </c>
      <c r="B120" s="11" t="s">
        <v>52</v>
      </c>
      <c r="C120" s="90" t="s">
        <v>39</v>
      </c>
      <c r="D120" s="91">
        <v>30</v>
      </c>
      <c r="E120" s="89"/>
      <c r="F120" s="89">
        <f t="shared" ref="F120:F175" si="1">D120*E120</f>
        <v>0</v>
      </c>
    </row>
    <row r="121" spans="1:6" x14ac:dyDescent="0.25">
      <c r="A121" s="61"/>
      <c r="B121" s="1"/>
      <c r="C121" s="88"/>
      <c r="D121" s="89"/>
      <c r="E121" s="89"/>
      <c r="F121" s="89"/>
    </row>
    <row r="122" spans="1:6" ht="44.25" x14ac:dyDescent="0.25">
      <c r="A122" s="12">
        <v>2</v>
      </c>
      <c r="B122" s="14" t="s">
        <v>98</v>
      </c>
      <c r="C122" s="88"/>
      <c r="D122" s="89"/>
      <c r="E122" s="89"/>
      <c r="F122" s="89"/>
    </row>
    <row r="123" spans="1:6" x14ac:dyDescent="0.25">
      <c r="A123" s="63" t="s">
        <v>32</v>
      </c>
      <c r="B123" s="11" t="s">
        <v>53</v>
      </c>
      <c r="C123" s="90" t="s">
        <v>39</v>
      </c>
      <c r="D123" s="91">
        <v>20</v>
      </c>
      <c r="E123" s="89"/>
      <c r="F123" s="89">
        <f t="shared" si="1"/>
        <v>0</v>
      </c>
    </row>
    <row r="124" spans="1:6" x14ac:dyDescent="0.25">
      <c r="A124" s="61"/>
      <c r="B124" s="1"/>
      <c r="C124" s="88"/>
      <c r="D124" s="89"/>
      <c r="E124" s="89"/>
      <c r="F124" s="89"/>
    </row>
    <row r="125" spans="1:6" ht="43.5" x14ac:dyDescent="0.25">
      <c r="A125" s="12">
        <v>3</v>
      </c>
      <c r="B125" s="14" t="s">
        <v>99</v>
      </c>
      <c r="C125" s="88"/>
      <c r="D125" s="89"/>
      <c r="E125" s="89"/>
      <c r="F125" s="89"/>
    </row>
    <row r="126" spans="1:6" x14ac:dyDescent="0.25">
      <c r="A126" s="63" t="s">
        <v>32</v>
      </c>
      <c r="B126" s="11" t="s">
        <v>52</v>
      </c>
      <c r="C126" s="90" t="s">
        <v>54</v>
      </c>
      <c r="D126" s="91">
        <v>2</v>
      </c>
      <c r="E126" s="89"/>
      <c r="F126" s="89">
        <f t="shared" si="1"/>
        <v>0</v>
      </c>
    </row>
    <row r="127" spans="1:6" x14ac:dyDescent="0.25">
      <c r="A127" s="61"/>
      <c r="B127" s="1"/>
      <c r="C127" s="88"/>
      <c r="D127" s="89"/>
      <c r="E127" s="89"/>
      <c r="F127" s="89"/>
    </row>
    <row r="128" spans="1:6" ht="73.5" x14ac:dyDescent="0.25">
      <c r="A128" s="12">
        <v>4</v>
      </c>
      <c r="B128" s="14" t="s">
        <v>100</v>
      </c>
      <c r="C128" s="90" t="s">
        <v>55</v>
      </c>
      <c r="D128" s="91">
        <v>50</v>
      </c>
      <c r="E128" s="89"/>
      <c r="F128" s="89">
        <f t="shared" si="1"/>
        <v>0</v>
      </c>
    </row>
    <row r="129" spans="1:6" x14ac:dyDescent="0.25">
      <c r="A129" s="61"/>
      <c r="B129" s="1"/>
      <c r="C129" s="88"/>
      <c r="D129" s="89"/>
      <c r="E129" s="89"/>
      <c r="F129" s="89"/>
    </row>
    <row r="130" spans="1:6" ht="72" x14ac:dyDescent="0.25">
      <c r="A130" s="12">
        <v>5</v>
      </c>
      <c r="B130" s="14" t="s">
        <v>101</v>
      </c>
      <c r="C130" s="88"/>
      <c r="D130" s="89"/>
      <c r="E130" s="89"/>
      <c r="F130" s="89"/>
    </row>
    <row r="131" spans="1:6" x14ac:dyDescent="0.25">
      <c r="A131" s="63" t="s">
        <v>32</v>
      </c>
      <c r="B131" s="14" t="s">
        <v>56</v>
      </c>
      <c r="C131" s="90" t="s">
        <v>39</v>
      </c>
      <c r="D131" s="91">
        <v>5</v>
      </c>
      <c r="E131" s="89"/>
      <c r="F131" s="89">
        <f t="shared" si="1"/>
        <v>0</v>
      </c>
    </row>
    <row r="132" spans="1:6" x14ac:dyDescent="0.25">
      <c r="A132" s="61"/>
      <c r="B132" s="1"/>
      <c r="C132" s="88"/>
      <c r="D132" s="89"/>
      <c r="E132" s="89"/>
      <c r="F132" s="89"/>
    </row>
    <row r="133" spans="1:6" x14ac:dyDescent="0.25">
      <c r="A133" s="61"/>
      <c r="B133" s="1"/>
      <c r="C133" s="88"/>
      <c r="D133" s="89"/>
      <c r="E133" s="89"/>
      <c r="F133" s="89"/>
    </row>
    <row r="134" spans="1:6" x14ac:dyDescent="0.25">
      <c r="A134" s="61"/>
      <c r="B134" s="5" t="s">
        <v>57</v>
      </c>
      <c r="C134" s="88"/>
      <c r="D134" s="89"/>
      <c r="E134" s="89"/>
      <c r="F134" s="89"/>
    </row>
    <row r="135" spans="1:6" x14ac:dyDescent="0.25">
      <c r="A135" s="61"/>
      <c r="B135" s="1"/>
      <c r="C135" s="88"/>
      <c r="D135" s="89"/>
      <c r="E135" s="89"/>
      <c r="F135" s="89"/>
    </row>
    <row r="136" spans="1:6" ht="58.5" x14ac:dyDescent="0.25">
      <c r="A136" s="12">
        <v>1</v>
      </c>
      <c r="B136" s="14" t="s">
        <v>102</v>
      </c>
      <c r="C136" s="90" t="s">
        <v>40</v>
      </c>
      <c r="D136" s="91">
        <v>2</v>
      </c>
      <c r="E136" s="89"/>
      <c r="F136" s="89">
        <f t="shared" si="1"/>
        <v>0</v>
      </c>
    </row>
    <row r="137" spans="1:6" x14ac:dyDescent="0.25">
      <c r="A137" s="61"/>
      <c r="B137" s="1"/>
      <c r="C137" s="88"/>
      <c r="D137" s="89"/>
      <c r="E137" s="89"/>
      <c r="F137" s="89"/>
    </row>
    <row r="138" spans="1:6" ht="43.5" x14ac:dyDescent="0.25">
      <c r="A138" s="12">
        <v>2</v>
      </c>
      <c r="B138" s="14" t="s">
        <v>103</v>
      </c>
      <c r="C138" s="90" t="s">
        <v>39</v>
      </c>
      <c r="D138" s="91">
        <v>20</v>
      </c>
      <c r="E138" s="89"/>
      <c r="F138" s="89">
        <f t="shared" si="1"/>
        <v>0</v>
      </c>
    </row>
    <row r="139" spans="1:6" x14ac:dyDescent="0.25">
      <c r="A139" s="61"/>
      <c r="B139" s="1"/>
      <c r="C139" s="88"/>
      <c r="D139" s="89"/>
      <c r="E139" s="89"/>
      <c r="F139" s="89"/>
    </row>
    <row r="140" spans="1:6" x14ac:dyDescent="0.25">
      <c r="A140" s="61"/>
      <c r="B140" s="1"/>
      <c r="C140" s="88"/>
      <c r="D140" s="89"/>
      <c r="E140" s="89"/>
      <c r="F140" s="89"/>
    </row>
    <row r="141" spans="1:6" x14ac:dyDescent="0.25">
      <c r="A141" s="61"/>
      <c r="B141" s="5" t="s">
        <v>58</v>
      </c>
      <c r="C141" s="88"/>
      <c r="D141" s="89"/>
      <c r="E141" s="89"/>
      <c r="F141" s="89"/>
    </row>
    <row r="142" spans="1:6" x14ac:dyDescent="0.25">
      <c r="A142" s="61"/>
      <c r="B142" s="1"/>
      <c r="C142" s="88"/>
      <c r="D142" s="89"/>
      <c r="E142" s="89"/>
      <c r="F142" s="89"/>
    </row>
    <row r="143" spans="1:6" ht="43.5" x14ac:dyDescent="0.25">
      <c r="A143" s="12">
        <v>1</v>
      </c>
      <c r="B143" s="14" t="s">
        <v>104</v>
      </c>
      <c r="C143" s="88"/>
      <c r="D143" s="89"/>
      <c r="E143" s="89"/>
      <c r="F143" s="89"/>
    </row>
    <row r="144" spans="1:6" x14ac:dyDescent="0.25">
      <c r="A144" s="61"/>
      <c r="B144" s="1"/>
      <c r="C144" s="88"/>
      <c r="D144" s="89"/>
      <c r="E144" s="89"/>
      <c r="F144" s="89"/>
    </row>
    <row r="145" spans="1:6" x14ac:dyDescent="0.25">
      <c r="A145" s="63" t="s">
        <v>59</v>
      </c>
      <c r="B145" s="14" t="s">
        <v>60</v>
      </c>
      <c r="C145" s="90" t="s">
        <v>39</v>
      </c>
      <c r="D145" s="91">
        <v>40</v>
      </c>
      <c r="E145" s="89"/>
      <c r="F145" s="89">
        <f t="shared" si="1"/>
        <v>0</v>
      </c>
    </row>
    <row r="146" spans="1:6" x14ac:dyDescent="0.25">
      <c r="A146" s="61"/>
      <c r="B146" s="1"/>
      <c r="C146" s="88"/>
      <c r="D146" s="89"/>
      <c r="E146" s="89"/>
      <c r="F146" s="89"/>
    </row>
    <row r="147" spans="1:6" ht="58.5" x14ac:dyDescent="0.25">
      <c r="A147" s="12">
        <v>2</v>
      </c>
      <c r="B147" s="14" t="s">
        <v>105</v>
      </c>
      <c r="C147" s="88"/>
      <c r="D147" s="89"/>
      <c r="E147" s="89"/>
      <c r="F147" s="89"/>
    </row>
    <row r="148" spans="1:6" x14ac:dyDescent="0.25">
      <c r="A148" s="61"/>
      <c r="B148" s="1"/>
      <c r="C148" s="88"/>
      <c r="D148" s="89"/>
      <c r="E148" s="89"/>
      <c r="F148" s="89"/>
    </row>
    <row r="149" spans="1:6" x14ac:dyDescent="0.25">
      <c r="A149" s="63" t="s">
        <v>61</v>
      </c>
      <c r="B149" s="14" t="s">
        <v>62</v>
      </c>
      <c r="C149" s="90" t="s">
        <v>39</v>
      </c>
      <c r="D149" s="91">
        <v>30</v>
      </c>
      <c r="E149" s="89"/>
      <c r="F149" s="89">
        <f t="shared" si="1"/>
        <v>0</v>
      </c>
    </row>
    <row r="150" spans="1:6" x14ac:dyDescent="0.25">
      <c r="A150" s="61"/>
      <c r="B150" s="1"/>
      <c r="C150" s="88"/>
      <c r="D150" s="89"/>
      <c r="E150" s="89"/>
      <c r="F150" s="89"/>
    </row>
    <row r="151" spans="1:6" ht="44.25" x14ac:dyDescent="0.25">
      <c r="A151" s="12">
        <v>3</v>
      </c>
      <c r="B151" s="14" t="s">
        <v>106</v>
      </c>
      <c r="C151" s="88"/>
      <c r="D151" s="89"/>
      <c r="E151" s="89"/>
      <c r="F151" s="89"/>
    </row>
    <row r="152" spans="1:6" x14ac:dyDescent="0.25">
      <c r="A152" s="61"/>
      <c r="B152" s="1"/>
      <c r="C152" s="88"/>
      <c r="D152" s="89"/>
      <c r="E152" s="89"/>
      <c r="F152" s="89"/>
    </row>
    <row r="153" spans="1:6" x14ac:dyDescent="0.25">
      <c r="A153" s="63" t="s">
        <v>61</v>
      </c>
      <c r="B153" s="14" t="s">
        <v>63</v>
      </c>
      <c r="C153" s="90" t="s">
        <v>40</v>
      </c>
      <c r="D153" s="91">
        <v>1</v>
      </c>
      <c r="E153" s="89"/>
      <c r="F153" s="89">
        <f t="shared" si="1"/>
        <v>0</v>
      </c>
    </row>
    <row r="154" spans="1:6" x14ac:dyDescent="0.25">
      <c r="A154" s="61"/>
      <c r="B154" s="1"/>
      <c r="C154" s="88"/>
      <c r="D154" s="89"/>
      <c r="E154" s="89"/>
      <c r="F154" s="89"/>
    </row>
    <row r="155" spans="1:6" ht="29.25" x14ac:dyDescent="0.25">
      <c r="A155" s="12">
        <v>4</v>
      </c>
      <c r="B155" s="14" t="s">
        <v>107</v>
      </c>
      <c r="C155" s="90" t="s">
        <v>39</v>
      </c>
      <c r="D155" s="91">
        <v>10</v>
      </c>
      <c r="E155" s="89"/>
      <c r="F155" s="89">
        <f t="shared" si="1"/>
        <v>0</v>
      </c>
    </row>
    <row r="156" spans="1:6" x14ac:dyDescent="0.25">
      <c r="A156" s="61"/>
      <c r="B156" s="1"/>
      <c r="C156" s="88"/>
      <c r="D156" s="89"/>
      <c r="E156" s="89"/>
      <c r="F156" s="89"/>
    </row>
    <row r="157" spans="1:6" ht="29.25" x14ac:dyDescent="0.25">
      <c r="A157" s="12">
        <v>5</v>
      </c>
      <c r="B157" s="14" t="s">
        <v>108</v>
      </c>
      <c r="C157" s="90" t="s">
        <v>40</v>
      </c>
      <c r="D157" s="91">
        <v>4</v>
      </c>
      <c r="E157" s="89"/>
      <c r="F157" s="89">
        <f t="shared" si="1"/>
        <v>0</v>
      </c>
    </row>
    <row r="158" spans="1:6" x14ac:dyDescent="0.25">
      <c r="A158" s="61"/>
      <c r="B158" s="1"/>
      <c r="C158" s="88"/>
      <c r="D158" s="89"/>
      <c r="E158" s="89"/>
      <c r="F158" s="89"/>
    </row>
    <row r="159" spans="1:6" ht="29.25" x14ac:dyDescent="0.25">
      <c r="A159" s="12">
        <v>6</v>
      </c>
      <c r="B159" s="1" t="s">
        <v>109</v>
      </c>
      <c r="C159" s="90" t="s">
        <v>40</v>
      </c>
      <c r="D159" s="91">
        <v>6</v>
      </c>
      <c r="E159" s="89"/>
      <c r="F159" s="89">
        <f t="shared" si="1"/>
        <v>0</v>
      </c>
    </row>
    <row r="160" spans="1:6" x14ac:dyDescent="0.25">
      <c r="A160" s="61"/>
      <c r="B160" s="1"/>
      <c r="C160" s="88"/>
      <c r="D160" s="89"/>
      <c r="E160" s="89"/>
      <c r="F160" s="89"/>
    </row>
    <row r="161" spans="1:6" ht="44.25" x14ac:dyDescent="0.25">
      <c r="A161" s="12">
        <v>7</v>
      </c>
      <c r="B161" s="14" t="s">
        <v>110</v>
      </c>
      <c r="C161" s="90" t="s">
        <v>39</v>
      </c>
      <c r="D161" s="91">
        <v>85</v>
      </c>
      <c r="E161" s="89"/>
      <c r="F161" s="89">
        <f t="shared" si="1"/>
        <v>0</v>
      </c>
    </row>
    <row r="162" spans="1:6" x14ac:dyDescent="0.25">
      <c r="A162" s="61"/>
      <c r="B162" s="1"/>
      <c r="C162" s="88"/>
      <c r="D162" s="89"/>
      <c r="E162" s="89"/>
      <c r="F162" s="89"/>
    </row>
    <row r="163" spans="1:6" x14ac:dyDescent="0.25">
      <c r="A163" s="61"/>
      <c r="B163" s="1"/>
      <c r="C163" s="88"/>
      <c r="D163" s="89"/>
      <c r="E163" s="89"/>
      <c r="F163" s="89"/>
    </row>
    <row r="164" spans="1:6" ht="29.25" x14ac:dyDescent="0.25">
      <c r="A164" s="12">
        <v>8</v>
      </c>
      <c r="B164" s="14" t="s">
        <v>111</v>
      </c>
      <c r="C164" s="90" t="s">
        <v>64</v>
      </c>
      <c r="D164" s="91">
        <v>6</v>
      </c>
      <c r="E164" s="89"/>
      <c r="F164" s="89">
        <f t="shared" si="1"/>
        <v>0</v>
      </c>
    </row>
    <row r="165" spans="1:6" x14ac:dyDescent="0.25">
      <c r="A165" s="61"/>
      <c r="B165" s="1"/>
      <c r="C165" s="88"/>
      <c r="D165" s="89"/>
      <c r="E165" s="89"/>
      <c r="F165" s="89"/>
    </row>
    <row r="166" spans="1:6" x14ac:dyDescent="0.25">
      <c r="A166" s="61"/>
      <c r="B166" s="1"/>
      <c r="C166" s="88"/>
      <c r="D166" s="89"/>
      <c r="E166" s="89"/>
      <c r="F166" s="89"/>
    </row>
    <row r="167" spans="1:6" ht="29.25" x14ac:dyDescent="0.25">
      <c r="A167" s="12">
        <v>9</v>
      </c>
      <c r="B167" s="14" t="s">
        <v>124</v>
      </c>
      <c r="C167" s="90" t="s">
        <v>64</v>
      </c>
      <c r="D167" s="91">
        <v>1</v>
      </c>
      <c r="E167" s="89"/>
      <c r="F167" s="89">
        <f t="shared" si="1"/>
        <v>0</v>
      </c>
    </row>
    <row r="168" spans="1:6" x14ac:dyDescent="0.25">
      <c r="A168" s="61"/>
      <c r="B168" s="1"/>
      <c r="C168" s="88"/>
      <c r="D168" s="89"/>
      <c r="E168" s="89"/>
      <c r="F168" s="89"/>
    </row>
    <row r="169" spans="1:6" ht="43.5" x14ac:dyDescent="0.25">
      <c r="A169" s="12">
        <v>10</v>
      </c>
      <c r="B169" s="14" t="s">
        <v>112</v>
      </c>
      <c r="C169" s="90" t="s">
        <v>64</v>
      </c>
      <c r="D169" s="91">
        <v>1</v>
      </c>
      <c r="E169" s="89"/>
      <c r="F169" s="89">
        <f t="shared" si="1"/>
        <v>0</v>
      </c>
    </row>
    <row r="170" spans="1:6" x14ac:dyDescent="0.25">
      <c r="A170" s="61"/>
      <c r="B170" s="1"/>
      <c r="C170" s="88"/>
      <c r="D170" s="89"/>
      <c r="E170" s="89"/>
      <c r="F170" s="89"/>
    </row>
    <row r="171" spans="1:6" x14ac:dyDescent="0.25">
      <c r="A171" s="61"/>
      <c r="B171" s="1"/>
      <c r="C171" s="88"/>
      <c r="D171" s="89"/>
      <c r="E171" s="89"/>
      <c r="F171" s="89"/>
    </row>
    <row r="172" spans="1:6" x14ac:dyDescent="0.25">
      <c r="A172" s="61"/>
      <c r="B172" s="5" t="s">
        <v>65</v>
      </c>
      <c r="C172" s="88"/>
      <c r="D172" s="89"/>
      <c r="E172" s="89"/>
      <c r="F172" s="89"/>
    </row>
    <row r="173" spans="1:6" x14ac:dyDescent="0.25">
      <c r="A173" s="61"/>
      <c r="B173" s="1"/>
      <c r="C173" s="88"/>
      <c r="D173" s="89"/>
      <c r="E173" s="89"/>
      <c r="F173" s="89"/>
    </row>
    <row r="174" spans="1:6" ht="87.75" x14ac:dyDescent="0.25">
      <c r="A174" s="12">
        <v>1</v>
      </c>
      <c r="B174" s="14" t="s">
        <v>113</v>
      </c>
      <c r="C174" s="90" t="s">
        <v>54</v>
      </c>
      <c r="D174" s="91">
        <v>6</v>
      </c>
      <c r="E174" s="89"/>
      <c r="F174" s="89">
        <f t="shared" si="1"/>
        <v>0</v>
      </c>
    </row>
    <row r="175" spans="1:6" ht="73.5" x14ac:dyDescent="0.25">
      <c r="A175" s="12">
        <v>2</v>
      </c>
      <c r="B175" s="14" t="s">
        <v>114</v>
      </c>
      <c r="C175" s="90" t="s">
        <v>40</v>
      </c>
      <c r="D175" s="91">
        <v>1</v>
      </c>
      <c r="E175" s="89"/>
      <c r="F175" s="89">
        <f t="shared" si="1"/>
        <v>0</v>
      </c>
    </row>
    <row r="176" spans="1:6" x14ac:dyDescent="0.25">
      <c r="A176" s="61"/>
      <c r="B176" s="1"/>
      <c r="C176" s="88"/>
      <c r="D176" s="89"/>
      <c r="E176" s="89"/>
      <c r="F176" s="89"/>
    </row>
    <row r="177" spans="1:6" ht="29.25" x14ac:dyDescent="0.25">
      <c r="A177" s="12">
        <v>3</v>
      </c>
      <c r="B177" s="14" t="s">
        <v>125</v>
      </c>
      <c r="C177" s="90" t="s">
        <v>40</v>
      </c>
      <c r="D177" s="91">
        <v>1</v>
      </c>
      <c r="E177" s="89"/>
      <c r="F177" s="89">
        <f t="shared" ref="F177:F187" si="2">D177*E177</f>
        <v>0</v>
      </c>
    </row>
    <row r="178" spans="1:6" x14ac:dyDescent="0.25">
      <c r="A178" s="61"/>
      <c r="B178" s="1"/>
      <c r="C178" s="88"/>
      <c r="D178" s="89"/>
      <c r="E178" s="89"/>
      <c r="F178" s="89"/>
    </row>
    <row r="179" spans="1:6" x14ac:dyDescent="0.25">
      <c r="A179" s="61"/>
      <c r="B179" s="1"/>
      <c r="C179" s="88"/>
      <c r="D179" s="89"/>
      <c r="E179" s="89"/>
      <c r="F179" s="89"/>
    </row>
    <row r="180" spans="1:6" x14ac:dyDescent="0.25">
      <c r="A180" s="61"/>
      <c r="B180" s="5" t="s">
        <v>66</v>
      </c>
      <c r="C180" s="88"/>
      <c r="D180" s="89"/>
      <c r="E180" s="89"/>
      <c r="F180" s="89"/>
    </row>
    <row r="181" spans="1:6" x14ac:dyDescent="0.25">
      <c r="A181" s="61"/>
      <c r="B181" s="1"/>
      <c r="C181" s="88"/>
      <c r="D181" s="89"/>
      <c r="E181" s="89"/>
      <c r="F181" s="89"/>
    </row>
    <row r="182" spans="1:6" ht="117.75" x14ac:dyDescent="0.25">
      <c r="A182" s="12">
        <v>1</v>
      </c>
      <c r="B182" s="14" t="s">
        <v>115</v>
      </c>
      <c r="C182" s="90" t="s">
        <v>54</v>
      </c>
      <c r="D182" s="91">
        <v>1</v>
      </c>
      <c r="E182" s="89"/>
      <c r="F182" s="89">
        <f t="shared" si="2"/>
        <v>0</v>
      </c>
    </row>
    <row r="183" spans="1:6" x14ac:dyDescent="0.25">
      <c r="A183" s="61"/>
      <c r="B183" s="1"/>
      <c r="C183" s="88"/>
      <c r="D183" s="89"/>
      <c r="E183" s="89"/>
      <c r="F183" s="89"/>
    </row>
    <row r="184" spans="1:6" x14ac:dyDescent="0.25">
      <c r="A184" s="61"/>
      <c r="B184" s="1"/>
      <c r="C184" s="88"/>
      <c r="D184" s="89"/>
      <c r="E184" s="89"/>
      <c r="F184" s="89"/>
    </row>
    <row r="185" spans="1:6" x14ac:dyDescent="0.25">
      <c r="A185" s="61"/>
      <c r="B185" s="5" t="s">
        <v>67</v>
      </c>
      <c r="C185" s="88"/>
      <c r="D185" s="89"/>
      <c r="E185" s="89"/>
      <c r="F185" s="89"/>
    </row>
    <row r="186" spans="1:6" x14ac:dyDescent="0.25">
      <c r="A186" s="61"/>
      <c r="B186" s="1"/>
      <c r="C186" s="88"/>
      <c r="D186" s="89"/>
      <c r="E186" s="89"/>
      <c r="F186" s="89"/>
    </row>
    <row r="187" spans="1:6" ht="73.5" x14ac:dyDescent="0.25">
      <c r="A187" s="12">
        <v>1</v>
      </c>
      <c r="B187" s="14" t="s">
        <v>116</v>
      </c>
      <c r="C187" s="90" t="s">
        <v>54</v>
      </c>
      <c r="D187" s="91">
        <v>2</v>
      </c>
      <c r="E187" s="89"/>
      <c r="F187" s="89">
        <f t="shared" si="2"/>
        <v>0</v>
      </c>
    </row>
    <row r="188" spans="1:6" x14ac:dyDescent="0.25">
      <c r="A188" s="95"/>
      <c r="B188" s="80"/>
      <c r="C188" s="96"/>
      <c r="D188" s="97"/>
      <c r="E188" s="98"/>
      <c r="F188" s="98"/>
    </row>
    <row r="189" spans="1:6" s="94" customFormat="1" ht="18.75" x14ac:dyDescent="0.3">
      <c r="A189" s="107"/>
      <c r="B189" s="108" t="s">
        <v>126</v>
      </c>
      <c r="C189" s="109"/>
      <c r="D189" s="110"/>
      <c r="E189" s="110"/>
      <c r="F189" s="110">
        <f>SUM(F55:F187)</f>
        <v>0</v>
      </c>
    </row>
    <row r="190" spans="1:6" x14ac:dyDescent="0.2">
      <c r="A190" s="99"/>
      <c r="B190" s="92"/>
      <c r="C190" s="92"/>
      <c r="D190" s="92"/>
      <c r="E190" s="92"/>
      <c r="F190" s="93"/>
    </row>
    <row r="191" spans="1:6" ht="19.5" thickBot="1" x14ac:dyDescent="0.25">
      <c r="A191" s="137" t="s">
        <v>169</v>
      </c>
      <c r="B191" s="138"/>
      <c r="C191" s="138"/>
      <c r="D191" s="138"/>
      <c r="E191" s="138"/>
      <c r="F191" s="139"/>
    </row>
    <row r="192" spans="1:6" ht="43.5" thickBot="1" x14ac:dyDescent="0.25">
      <c r="A192" s="114" t="s">
        <v>165</v>
      </c>
      <c r="B192" s="115" t="s">
        <v>161</v>
      </c>
      <c r="C192" s="115" t="s">
        <v>26</v>
      </c>
      <c r="D192" s="115" t="s">
        <v>166</v>
      </c>
      <c r="E192" s="115" t="s">
        <v>167</v>
      </c>
      <c r="F192" s="115" t="s">
        <v>168</v>
      </c>
    </row>
    <row r="193" spans="1:6" ht="30" x14ac:dyDescent="0.2">
      <c r="A193" s="125">
        <v>1</v>
      </c>
      <c r="B193" s="116" t="s">
        <v>162</v>
      </c>
      <c r="C193" s="125" t="s">
        <v>16</v>
      </c>
      <c r="D193" s="128">
        <v>1</v>
      </c>
      <c r="E193" s="128"/>
      <c r="F193" s="128">
        <f>D193*E193</f>
        <v>0</v>
      </c>
    </row>
    <row r="194" spans="1:6" ht="15.75" thickBot="1" x14ac:dyDescent="0.25">
      <c r="A194" s="127"/>
      <c r="B194" s="113" t="s">
        <v>154</v>
      </c>
      <c r="C194" s="127"/>
      <c r="D194" s="130"/>
      <c r="E194" s="130"/>
      <c r="F194" s="130"/>
    </row>
    <row r="195" spans="1:6" ht="30" x14ac:dyDescent="0.2">
      <c r="A195" s="125">
        <v>2</v>
      </c>
      <c r="B195" s="116" t="s">
        <v>163</v>
      </c>
      <c r="C195" s="125" t="s">
        <v>16</v>
      </c>
      <c r="D195" s="128">
        <v>3</v>
      </c>
      <c r="E195" s="128"/>
      <c r="F195" s="128">
        <f t="shared" ref="F195" si="3">D195*E195</f>
        <v>0</v>
      </c>
    </row>
    <row r="196" spans="1:6" ht="15.75" thickBot="1" x14ac:dyDescent="0.25">
      <c r="A196" s="127"/>
      <c r="B196" s="113" t="s">
        <v>154</v>
      </c>
      <c r="C196" s="127"/>
      <c r="D196" s="130"/>
      <c r="E196" s="130"/>
      <c r="F196" s="130"/>
    </row>
    <row r="197" spans="1:6" x14ac:dyDescent="0.2">
      <c r="A197" s="125">
        <v>3</v>
      </c>
      <c r="B197" s="116" t="s">
        <v>164</v>
      </c>
      <c r="C197" s="125" t="s">
        <v>16</v>
      </c>
      <c r="D197" s="128">
        <v>1</v>
      </c>
      <c r="E197" s="128"/>
      <c r="F197" s="128">
        <f t="shared" ref="F197" si="4">D197*E197</f>
        <v>0</v>
      </c>
    </row>
    <row r="198" spans="1:6" ht="15.75" thickBot="1" x14ac:dyDescent="0.25">
      <c r="A198" s="127"/>
      <c r="B198" s="113" t="s">
        <v>155</v>
      </c>
      <c r="C198" s="127"/>
      <c r="D198" s="130"/>
      <c r="E198" s="130"/>
      <c r="F198" s="130"/>
    </row>
    <row r="199" spans="1:6" x14ac:dyDescent="0.2">
      <c r="A199" s="125">
        <v>4</v>
      </c>
      <c r="B199" s="116" t="s">
        <v>156</v>
      </c>
      <c r="C199" s="125" t="s">
        <v>16</v>
      </c>
      <c r="D199" s="128">
        <v>2</v>
      </c>
      <c r="E199" s="128"/>
      <c r="F199" s="128">
        <f t="shared" ref="F199" si="5">D199*E199</f>
        <v>0</v>
      </c>
    </row>
    <row r="200" spans="1:6" ht="15.75" thickBot="1" x14ac:dyDescent="0.25">
      <c r="A200" s="127"/>
      <c r="B200" s="113" t="s">
        <v>157</v>
      </c>
      <c r="C200" s="127"/>
      <c r="D200" s="130"/>
      <c r="E200" s="130"/>
      <c r="F200" s="130"/>
    </row>
    <row r="201" spans="1:6" ht="15.75" thickBot="1" x14ac:dyDescent="0.25">
      <c r="A201" s="117">
        <v>5</v>
      </c>
      <c r="B201" s="113" t="s">
        <v>158</v>
      </c>
      <c r="C201" s="118"/>
      <c r="D201" s="119"/>
      <c r="E201" s="120"/>
      <c r="F201" s="119"/>
    </row>
    <row r="202" spans="1:6" ht="30" x14ac:dyDescent="0.2">
      <c r="A202" s="125">
        <v>6</v>
      </c>
      <c r="B202" s="121" t="s">
        <v>159</v>
      </c>
      <c r="C202" s="125" t="s">
        <v>16</v>
      </c>
      <c r="D202" s="125">
        <v>1</v>
      </c>
      <c r="E202" s="125"/>
      <c r="F202" s="128">
        <f>D202*E202</f>
        <v>0</v>
      </c>
    </row>
    <row r="203" spans="1:6" x14ac:dyDescent="0.2">
      <c r="A203" s="126"/>
      <c r="B203" s="116"/>
      <c r="C203" s="126"/>
      <c r="D203" s="126"/>
      <c r="E203" s="126"/>
      <c r="F203" s="129"/>
    </row>
    <row r="204" spans="1:6" ht="15.75" thickBot="1" x14ac:dyDescent="0.25">
      <c r="A204" s="127"/>
      <c r="B204" s="113" t="s">
        <v>160</v>
      </c>
      <c r="C204" s="127"/>
      <c r="D204" s="127"/>
      <c r="E204" s="127"/>
      <c r="F204" s="130"/>
    </row>
    <row r="205" spans="1:6" ht="27" customHeight="1" x14ac:dyDescent="0.2">
      <c r="A205" s="99"/>
      <c r="B205" s="122" t="s">
        <v>170</v>
      </c>
      <c r="C205" s="123"/>
      <c r="D205" s="123"/>
      <c r="E205" s="123"/>
      <c r="F205" s="124">
        <f>SUM(F193:F204)</f>
        <v>0</v>
      </c>
    </row>
    <row r="206" spans="1:6" s="94" customFormat="1" ht="18.75" x14ac:dyDescent="0.2">
      <c r="A206" s="111"/>
      <c r="B206" s="108" t="s">
        <v>153</v>
      </c>
      <c r="C206" s="108"/>
      <c r="D206" s="108"/>
      <c r="E206" s="108"/>
      <c r="F206" s="112">
        <f>F189+F44+F205</f>
        <v>0</v>
      </c>
    </row>
  </sheetData>
  <mergeCells count="30">
    <mergeCell ref="A2:F2"/>
    <mergeCell ref="A4:F4"/>
    <mergeCell ref="A47:F47"/>
    <mergeCell ref="A48:F48"/>
    <mergeCell ref="A193:A194"/>
    <mergeCell ref="C193:C194"/>
    <mergeCell ref="D193:D194"/>
    <mergeCell ref="E193:E194"/>
    <mergeCell ref="F193:F194"/>
    <mergeCell ref="A191:F191"/>
    <mergeCell ref="A195:A196"/>
    <mergeCell ref="C195:C196"/>
    <mergeCell ref="D195:D196"/>
    <mergeCell ref="E195:E196"/>
    <mergeCell ref="F195:F196"/>
    <mergeCell ref="A197:A198"/>
    <mergeCell ref="C197:C198"/>
    <mergeCell ref="D197:D198"/>
    <mergeCell ref="E197:E198"/>
    <mergeCell ref="F197:F198"/>
    <mergeCell ref="A199:A200"/>
    <mergeCell ref="C199:C200"/>
    <mergeCell ref="D199:D200"/>
    <mergeCell ref="E199:E200"/>
    <mergeCell ref="F199:F200"/>
    <mergeCell ref="A202:A204"/>
    <mergeCell ref="C202:C204"/>
    <mergeCell ref="D202:D204"/>
    <mergeCell ref="E202:E204"/>
    <mergeCell ref="F202:F204"/>
  </mergeCells>
  <pageMargins left="0.7" right="0.7" top="0.75" bottom="0.75" header="0.3" footer="0.3"/>
  <pageSetup paperSize="9" orientation="portrait"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Agartala</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Benny Joseph</cp:lastModifiedBy>
  <dcterms:created xsi:type="dcterms:W3CDTF">2016-02-21T12:22:49Z</dcterms:created>
  <dcterms:modified xsi:type="dcterms:W3CDTF">2016-04-28T08:53:57Z</dcterms:modified>
</cp:coreProperties>
</file>